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8135" windowHeight="89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D47" i="1"/>
  <c r="AD27"/>
  <c r="AE27"/>
  <c r="AF27"/>
  <c r="AG27"/>
  <c r="AH27"/>
  <c r="AI27"/>
  <c r="AJ27"/>
  <c r="AK27"/>
  <c r="AL27"/>
  <c r="AM27"/>
  <c r="AN27"/>
  <c r="AO27"/>
  <c r="AD28"/>
  <c r="AE28"/>
  <c r="AF28"/>
  <c r="AG28"/>
  <c r="AH28"/>
  <c r="AI28"/>
  <c r="AJ28"/>
  <c r="AK28"/>
  <c r="AL28"/>
  <c r="AM28"/>
  <c r="AN28"/>
  <c r="AO28"/>
  <c r="AD29"/>
  <c r="AE29"/>
  <c r="AF29"/>
  <c r="AG29"/>
  <c r="AH29"/>
  <c r="AI29"/>
  <c r="AJ29"/>
  <c r="AK29"/>
  <c r="AL29"/>
  <c r="AM29"/>
  <c r="AN29"/>
  <c r="AO29"/>
  <c r="AD30"/>
  <c r="AE30"/>
  <c r="AF30"/>
  <c r="AG30"/>
  <c r="AH30"/>
  <c r="AI30"/>
  <c r="AJ30"/>
  <c r="AK30"/>
  <c r="AL30"/>
  <c r="AM30"/>
  <c r="AN30"/>
  <c r="AO30"/>
  <c r="AD31"/>
  <c r="AE31"/>
  <c r="AF31"/>
  <c r="AG31"/>
  <c r="AH31"/>
  <c r="AI31"/>
  <c r="AJ31"/>
  <c r="AK31"/>
  <c r="AL31"/>
  <c r="AM31"/>
  <c r="AN31"/>
  <c r="AO31"/>
  <c r="AD32"/>
  <c r="AE32"/>
  <c r="AF32"/>
  <c r="AG32"/>
  <c r="AH32"/>
  <c r="AI32"/>
  <c r="AJ32"/>
  <c r="AK32"/>
  <c r="AL32"/>
  <c r="AM32"/>
  <c r="AN32"/>
  <c r="AO32"/>
  <c r="AD37"/>
  <c r="AE37"/>
  <c r="AF37"/>
  <c r="AG37"/>
  <c r="AH37"/>
  <c r="AI37"/>
  <c r="AJ37"/>
  <c r="AK37"/>
  <c r="AL37"/>
  <c r="AM37"/>
  <c r="AN37"/>
  <c r="AO37"/>
  <c r="AD38"/>
  <c r="AE38"/>
  <c r="AF38"/>
  <c r="AG38"/>
  <c r="AH38"/>
  <c r="AI38"/>
  <c r="AJ38"/>
  <c r="AK38"/>
  <c r="AL38"/>
  <c r="AM38"/>
  <c r="AN38"/>
  <c r="AO38"/>
  <c r="AD39"/>
  <c r="AE39"/>
  <c r="AF39"/>
  <c r="AG39"/>
  <c r="AH39"/>
  <c r="AI39"/>
  <c r="AJ39"/>
  <c r="AK39"/>
  <c r="AL39"/>
  <c r="AM39"/>
  <c r="AN39"/>
  <c r="AO39"/>
  <c r="AD40"/>
  <c r="AE40"/>
  <c r="AF40"/>
  <c r="AG40"/>
  <c r="AH40"/>
  <c r="AI40"/>
  <c r="AJ40"/>
  <c r="AK40"/>
  <c r="AL40"/>
  <c r="AM40"/>
  <c r="AN40"/>
  <c r="AO40"/>
  <c r="AD41"/>
  <c r="AE41"/>
  <c r="AF41"/>
  <c r="AG41"/>
  <c r="AH41"/>
  <c r="AI41"/>
  <c r="AJ41"/>
  <c r="AK41"/>
  <c r="AL41"/>
  <c r="AM41"/>
  <c r="AN41"/>
  <c r="AO41"/>
  <c r="AD42"/>
  <c r="AE42"/>
  <c r="AF42"/>
  <c r="AG42"/>
  <c r="AH42"/>
  <c r="AI42"/>
  <c r="AJ42"/>
  <c r="AK42"/>
  <c r="AL42"/>
  <c r="AM42"/>
  <c r="AN42"/>
  <c r="AO42"/>
  <c r="AE47"/>
  <c r="AF47"/>
  <c r="AG47"/>
  <c r="AH47"/>
  <c r="AI47"/>
  <c r="AJ47"/>
  <c r="AK47"/>
  <c r="AL47"/>
  <c r="AM47"/>
  <c r="AN47"/>
  <c r="AO47"/>
  <c r="AD48"/>
  <c r="AE48"/>
  <c r="AF48"/>
  <c r="AG48"/>
  <c r="AH48"/>
  <c r="AI48"/>
  <c r="AJ48"/>
  <c r="AK48"/>
  <c r="AL48"/>
  <c r="AM48"/>
  <c r="AN48"/>
  <c r="AO48"/>
  <c r="AD49"/>
  <c r="AE49"/>
  <c r="AF49"/>
  <c r="AG49"/>
  <c r="AH49"/>
  <c r="AI49"/>
  <c r="AJ49"/>
  <c r="AK49"/>
  <c r="AL49"/>
  <c r="AM49"/>
  <c r="AN49"/>
  <c r="AO49"/>
  <c r="AD50"/>
  <c r="AE50"/>
  <c r="AF50"/>
  <c r="AG50"/>
  <c r="AH50"/>
  <c r="AI50"/>
  <c r="AJ50"/>
  <c r="AK50"/>
  <c r="AL50"/>
  <c r="AM50"/>
  <c r="AN50"/>
  <c r="AO50"/>
  <c r="AD51"/>
  <c r="AE51"/>
  <c r="AF51"/>
  <c r="AG51"/>
  <c r="AH51"/>
  <c r="AI51"/>
  <c r="AJ51"/>
  <c r="AK51"/>
  <c r="AL51"/>
  <c r="AM51"/>
  <c r="AN51"/>
  <c r="AO51"/>
  <c r="AD52"/>
  <c r="AE52"/>
  <c r="AF52"/>
  <c r="AG52"/>
  <c r="AH52"/>
  <c r="AI52"/>
  <c r="AJ52"/>
  <c r="AK52"/>
  <c r="AL52"/>
  <c r="AM52"/>
  <c r="AN52"/>
  <c r="AO52"/>
  <c r="AD17"/>
  <c r="AE17"/>
  <c r="AF17"/>
  <c r="AG17"/>
  <c r="AH17"/>
  <c r="AI17"/>
  <c r="AJ17"/>
  <c r="AK17"/>
  <c r="AL17"/>
  <c r="AM17"/>
  <c r="AN17"/>
  <c r="AO17"/>
  <c r="AD18"/>
  <c r="AE18"/>
  <c r="AF18"/>
  <c r="AG18"/>
  <c r="AH18"/>
  <c r="AI18"/>
  <c r="AJ18"/>
  <c r="AK18"/>
  <c r="AL18"/>
  <c r="AM18"/>
  <c r="AN18"/>
  <c r="AO18"/>
  <c r="AD19"/>
  <c r="AE19"/>
  <c r="AF19"/>
  <c r="AG19"/>
  <c r="AH19"/>
  <c r="AI19"/>
  <c r="AJ19"/>
  <c r="AK19"/>
  <c r="AL19"/>
  <c r="AM19"/>
  <c r="AN19"/>
  <c r="AO19"/>
  <c r="AD20"/>
  <c r="AE20"/>
  <c r="AF20"/>
  <c r="AG20"/>
  <c r="AH20"/>
  <c r="AI20"/>
  <c r="AJ20"/>
  <c r="AK20"/>
  <c r="AL20"/>
  <c r="AM20"/>
  <c r="AN20"/>
  <c r="AO20"/>
  <c r="AD21"/>
  <c r="AE21"/>
  <c r="AF21"/>
  <c r="AG21"/>
  <c r="AH21"/>
  <c r="AI21"/>
  <c r="AJ21"/>
  <c r="AK21"/>
  <c r="AL21"/>
  <c r="AM21"/>
  <c r="AN21"/>
  <c r="AO21"/>
  <c r="AD22"/>
  <c r="AE22"/>
  <c r="AF22"/>
  <c r="AG22"/>
  <c r="AH22"/>
  <c r="AI22"/>
  <c r="AJ22"/>
  <c r="AK22"/>
  <c r="AL22"/>
  <c r="AM22"/>
  <c r="AN22"/>
  <c r="AO22"/>
  <c r="AN12"/>
  <c r="AE7"/>
  <c r="AF7"/>
  <c r="AG7"/>
  <c r="AH7"/>
  <c r="AI7"/>
  <c r="AJ7"/>
  <c r="AK7"/>
  <c r="AL7"/>
  <c r="AM7"/>
  <c r="AN7"/>
  <c r="AO7"/>
  <c r="AE8"/>
  <c r="AF8"/>
  <c r="AG8"/>
  <c r="AH8"/>
  <c r="AI8"/>
  <c r="AJ8"/>
  <c r="AK8"/>
  <c r="AL8"/>
  <c r="AM8"/>
  <c r="AN8"/>
  <c r="AO8"/>
  <c r="AE9"/>
  <c r="AF9"/>
  <c r="AG9"/>
  <c r="AH9"/>
  <c r="AI9"/>
  <c r="AJ9"/>
  <c r="AK9"/>
  <c r="AL9"/>
  <c r="AM9"/>
  <c r="AN9"/>
  <c r="AO9"/>
  <c r="AE10"/>
  <c r="AF10"/>
  <c r="AG10"/>
  <c r="AH10"/>
  <c r="AI10"/>
  <c r="AJ10"/>
  <c r="AK10"/>
  <c r="AL10"/>
  <c r="AM10"/>
  <c r="AN10"/>
  <c r="AO10"/>
  <c r="AE11"/>
  <c r="AF11"/>
  <c r="AG11"/>
  <c r="AH11"/>
  <c r="AI11"/>
  <c r="AJ11"/>
  <c r="AK11"/>
  <c r="AL11"/>
  <c r="AM11"/>
  <c r="AN11"/>
  <c r="AO11"/>
  <c r="AE12"/>
  <c r="AF12"/>
  <c r="AG12"/>
  <c r="AH12"/>
  <c r="AI12"/>
  <c r="AJ12"/>
  <c r="AK12"/>
  <c r="AL12"/>
  <c r="AM12"/>
  <c r="AO12"/>
  <c r="AD8"/>
  <c r="AD9"/>
  <c r="AD10"/>
  <c r="AD11"/>
  <c r="AD12"/>
  <c r="AD7"/>
  <c r="L2"/>
  <c r="K2"/>
  <c r="J2"/>
  <c r="I2"/>
  <c r="H2"/>
</calcChain>
</file>

<file path=xl/sharedStrings.xml><?xml version="1.0" encoding="utf-8"?>
<sst xmlns="http://schemas.openxmlformats.org/spreadsheetml/2006/main" count="101" uniqueCount="17">
  <si>
    <t>seconds</t>
  </si>
  <si>
    <t>minutes</t>
  </si>
  <si>
    <t>Time 0 seconds</t>
  </si>
  <si>
    <t>A</t>
  </si>
  <si>
    <t>B</t>
  </si>
  <si>
    <t>C</t>
  </si>
  <si>
    <t>D</t>
  </si>
  <si>
    <t>E</t>
  </si>
  <si>
    <t>F</t>
  </si>
  <si>
    <t>Time 732 seconds</t>
  </si>
  <si>
    <t>Time 1815 seconds</t>
  </si>
  <si>
    <t>Time 5424 seconds</t>
  </si>
  <si>
    <t>Time 10837 seconds</t>
  </si>
  <si>
    <t>ACID</t>
  </si>
  <si>
    <t>REFERENCE</t>
  </si>
  <si>
    <t>RATIO</t>
  </si>
  <si>
    <t>acid/ref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</si>
</sst>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O62"/>
  <sheetViews>
    <sheetView tabSelected="1" topLeftCell="R22" zoomScale="75" zoomScaleNormal="75" workbookViewId="0">
      <selection activeCell="AJ58" sqref="AJ58"/>
    </sheetView>
  </sheetViews>
  <sheetFormatPr defaultRowHeight="15"/>
  <cols>
    <col min="14" max="14" width="9.140625" style="2"/>
    <col min="28" max="28" width="9.140625" style="2"/>
  </cols>
  <sheetData>
    <row r="1" spans="1:41">
      <c r="A1" t="s">
        <v>13</v>
      </c>
      <c r="H1">
        <v>0</v>
      </c>
      <c r="I1">
        <v>732</v>
      </c>
      <c r="J1">
        <v>1815</v>
      </c>
      <c r="K1">
        <v>5424</v>
      </c>
      <c r="L1">
        <v>10837</v>
      </c>
      <c r="M1" t="s">
        <v>0</v>
      </c>
      <c r="O1" t="s">
        <v>14</v>
      </c>
      <c r="AC1" t="s">
        <v>15</v>
      </c>
    </row>
    <row r="2" spans="1:41">
      <c r="H2">
        <f>H1/60</f>
        <v>0</v>
      </c>
      <c r="I2">
        <f t="shared" ref="I2:L2" si="0">I1/60</f>
        <v>12.2</v>
      </c>
      <c r="J2">
        <f t="shared" si="0"/>
        <v>30.25</v>
      </c>
      <c r="K2">
        <f t="shared" si="0"/>
        <v>90.4</v>
      </c>
      <c r="L2">
        <f t="shared" si="0"/>
        <v>180.61666666666667</v>
      </c>
      <c r="M2" t="s">
        <v>1</v>
      </c>
      <c r="AC2" t="s">
        <v>16</v>
      </c>
    </row>
    <row r="5" spans="1:41">
      <c r="A5" t="s">
        <v>2</v>
      </c>
    </row>
    <row r="6" spans="1:41"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  <c r="P6">
        <v>1</v>
      </c>
      <c r="Q6">
        <v>2</v>
      </c>
      <c r="R6">
        <v>3</v>
      </c>
      <c r="S6">
        <v>4</v>
      </c>
      <c r="T6">
        <v>5</v>
      </c>
      <c r="U6">
        <v>6</v>
      </c>
      <c r="V6">
        <v>7</v>
      </c>
      <c r="W6">
        <v>8</v>
      </c>
      <c r="X6">
        <v>9</v>
      </c>
      <c r="Y6">
        <v>10</v>
      </c>
      <c r="Z6">
        <v>11</v>
      </c>
      <c r="AA6">
        <v>12</v>
      </c>
      <c r="AD6">
        <v>1</v>
      </c>
      <c r="AE6">
        <v>2</v>
      </c>
      <c r="AF6">
        <v>3</v>
      </c>
      <c r="AG6">
        <v>4</v>
      </c>
      <c r="AH6">
        <v>5</v>
      </c>
      <c r="AI6">
        <v>6</v>
      </c>
      <c r="AJ6">
        <v>7</v>
      </c>
      <c r="AK6">
        <v>8</v>
      </c>
      <c r="AL6">
        <v>9</v>
      </c>
      <c r="AM6">
        <v>10</v>
      </c>
      <c r="AN6">
        <v>11</v>
      </c>
      <c r="AO6">
        <v>12</v>
      </c>
    </row>
    <row r="7" spans="1:41">
      <c r="A7" t="s">
        <v>3</v>
      </c>
      <c r="B7" s="1">
        <v>82.987551867219906</v>
      </c>
      <c r="C7" s="1">
        <v>122.83236994219654</v>
      </c>
      <c r="D7" s="1">
        <v>247.42268041237114</v>
      </c>
      <c r="E7" s="1">
        <v>122.89780077619665</v>
      </c>
      <c r="F7" s="1">
        <v>146.80483592400691</v>
      </c>
      <c r="G7" s="1">
        <v>110.74918566775244</v>
      </c>
      <c r="H7" s="1">
        <v>125.27634487840827</v>
      </c>
      <c r="I7" s="1">
        <v>161.89290161892902</v>
      </c>
      <c r="J7" s="1">
        <v>147.89533560864618</v>
      </c>
      <c r="K7" s="1">
        <v>143.75</v>
      </c>
      <c r="L7" s="1">
        <v>100.78387458006718</v>
      </c>
      <c r="M7" s="1">
        <v>94.816687737041718</v>
      </c>
      <c r="O7" t="s">
        <v>3</v>
      </c>
      <c r="P7">
        <v>92.194222495390278</v>
      </c>
      <c r="Q7">
        <v>38.98635477582846</v>
      </c>
      <c r="R7">
        <v>351.47392290249434</v>
      </c>
      <c r="S7">
        <v>44.416243654822338</v>
      </c>
      <c r="T7">
        <v>74.123989218328845</v>
      </c>
      <c r="U7">
        <v>10.427528675703858</v>
      </c>
      <c r="V7">
        <v>20.768431983385256</v>
      </c>
      <c r="W7">
        <v>276.39971651311129</v>
      </c>
      <c r="X7">
        <v>10.214504596527068</v>
      </c>
      <c r="Y7">
        <v>97.087378640776706</v>
      </c>
      <c r="Z7">
        <v>30.425963488843816</v>
      </c>
      <c r="AA7">
        <v>55.020632737276479</v>
      </c>
      <c r="AC7" t="s">
        <v>3</v>
      </c>
      <c r="AD7">
        <f>B7/P7</f>
        <v>0.90013831258644539</v>
      </c>
      <c r="AE7">
        <f t="shared" ref="AE7:AO12" si="1">C7/Q7</f>
        <v>3.1506502890173413</v>
      </c>
      <c r="AF7">
        <f t="shared" si="1"/>
        <v>0.7039574326571334</v>
      </c>
      <c r="AG7">
        <f t="shared" si="1"/>
        <v>2.7669562003326558</v>
      </c>
      <c r="AH7">
        <f t="shared" si="1"/>
        <v>1.9805306955566022</v>
      </c>
      <c r="AI7">
        <f t="shared" si="1"/>
        <v>10.62084690553746</v>
      </c>
      <c r="AJ7">
        <f t="shared" si="1"/>
        <v>6.0320560058953578</v>
      </c>
      <c r="AK7">
        <f t="shared" si="1"/>
        <v>0.58572021585720213</v>
      </c>
      <c r="AL7">
        <f t="shared" si="1"/>
        <v>14.478953356086462</v>
      </c>
      <c r="AM7">
        <f t="shared" si="1"/>
        <v>1.4806249999999999</v>
      </c>
      <c r="AN7">
        <f t="shared" si="1"/>
        <v>3.3124300111982077</v>
      </c>
      <c r="AO7">
        <f t="shared" si="1"/>
        <v>1.7232932996207333</v>
      </c>
    </row>
    <row r="8" spans="1:41">
      <c r="A8" t="s">
        <v>4</v>
      </c>
      <c r="B8" s="1">
        <v>0</v>
      </c>
      <c r="C8" s="1">
        <v>22.050716648291068</v>
      </c>
      <c r="D8" s="1">
        <v>0</v>
      </c>
      <c r="E8" s="1">
        <v>94.466936572199728</v>
      </c>
      <c r="F8" s="1">
        <v>200.38167938931298</v>
      </c>
      <c r="G8" s="1">
        <v>123.69791666666667</v>
      </c>
      <c r="H8" s="1">
        <v>122.81835811247575</v>
      </c>
      <c r="I8" s="1">
        <v>156.96533682145193</v>
      </c>
      <c r="J8" s="1">
        <v>204.84171322160151</v>
      </c>
      <c r="K8" s="1">
        <v>129.78142076502732</v>
      </c>
      <c r="L8" s="1">
        <v>109.1570648878108</v>
      </c>
      <c r="M8" s="1">
        <v>140.8450704225352</v>
      </c>
      <c r="O8" t="s">
        <v>4</v>
      </c>
      <c r="P8">
        <v>11.668611435239207</v>
      </c>
      <c r="Q8">
        <v>70.080862533692724</v>
      </c>
      <c r="R8">
        <v>750.49701789264418</v>
      </c>
      <c r="S8">
        <v>75.834175935288172</v>
      </c>
      <c r="T8">
        <v>178.20773930753566</v>
      </c>
      <c r="U8">
        <v>74.927953890489917</v>
      </c>
      <c r="V8">
        <v>60.728744939271259</v>
      </c>
      <c r="W8">
        <v>95.49795361527967</v>
      </c>
      <c r="X8">
        <v>91.743119266055032</v>
      </c>
      <c r="Y8">
        <v>35.186488388458834</v>
      </c>
      <c r="Z8">
        <v>84.635416666666671</v>
      </c>
      <c r="AA8">
        <v>69.589422407794018</v>
      </c>
      <c r="AC8" t="s">
        <v>4</v>
      </c>
      <c r="AD8">
        <f>B8/P8</f>
        <v>0</v>
      </c>
      <c r="AE8">
        <f t="shared" si="1"/>
        <v>0.31464676448138407</v>
      </c>
      <c r="AF8">
        <f t="shared" si="1"/>
        <v>0</v>
      </c>
      <c r="AG8">
        <f t="shared" si="1"/>
        <v>1.2457040035987403</v>
      </c>
      <c r="AH8">
        <f t="shared" si="1"/>
        <v>1.1244274809160304</v>
      </c>
      <c r="AI8">
        <f t="shared" si="1"/>
        <v>1.6508914262820513</v>
      </c>
      <c r="AJ8">
        <f t="shared" si="1"/>
        <v>2.0224089635854341</v>
      </c>
      <c r="AK8">
        <f t="shared" si="1"/>
        <v>1.643651312716061</v>
      </c>
      <c r="AL8">
        <f t="shared" si="1"/>
        <v>2.2327746741154568</v>
      </c>
      <c r="AM8">
        <f t="shared" si="1"/>
        <v>3.6883879781420763</v>
      </c>
      <c r="AN8">
        <f t="shared" si="1"/>
        <v>1.2897327051359799</v>
      </c>
      <c r="AO8">
        <f t="shared" si="1"/>
        <v>2.0239436619718307</v>
      </c>
    </row>
    <row r="9" spans="1:41">
      <c r="A9" t="s">
        <v>5</v>
      </c>
      <c r="B9" s="1">
        <v>93.63295880149812</v>
      </c>
      <c r="C9" s="1">
        <v>134.2710997442455</v>
      </c>
      <c r="D9" s="1">
        <v>159.04572564612326</v>
      </c>
      <c r="E9" s="1">
        <v>85.470085470085465</v>
      </c>
      <c r="F9" s="1">
        <v>90.673575129533674</v>
      </c>
      <c r="G9" s="1">
        <v>179.53321364452424</v>
      </c>
      <c r="H9" s="1">
        <v>139.01760889712696</v>
      </c>
      <c r="I9" s="1">
        <v>173.74517374517373</v>
      </c>
      <c r="J9" s="1">
        <v>132.0754716981132</v>
      </c>
      <c r="K9" s="1">
        <v>111.73184357541899</v>
      </c>
      <c r="L9" s="1">
        <v>611.87762447510499</v>
      </c>
      <c r="M9" s="1">
        <v>114.70985155195682</v>
      </c>
      <c r="O9" t="s">
        <v>5</v>
      </c>
      <c r="P9">
        <v>36.72612801678909</v>
      </c>
      <c r="Q9">
        <v>56.854074542008846</v>
      </c>
      <c r="R9">
        <v>145.43630892678036</v>
      </c>
      <c r="S9">
        <v>100.5656819610308</v>
      </c>
      <c r="T9">
        <v>33.463469046291138</v>
      </c>
      <c r="U9">
        <v>160.49382716049382</v>
      </c>
      <c r="V9">
        <v>46.760187040748164</v>
      </c>
      <c r="W9">
        <v>291.97080291970804</v>
      </c>
      <c r="X9">
        <v>139.30950938824955</v>
      </c>
      <c r="Y9">
        <v>63.458487572712855</v>
      </c>
      <c r="Z9">
        <v>1840.4193360512522</v>
      </c>
      <c r="AA9">
        <v>10.615711252653927</v>
      </c>
      <c r="AC9" t="s">
        <v>5</v>
      </c>
      <c r="AD9">
        <f t="shared" ref="AD8:AD14" si="2">B9/P9</f>
        <v>2.5494917067950773</v>
      </c>
      <c r="AE9">
        <f t="shared" si="1"/>
        <v>2.3616794543904516</v>
      </c>
      <c r="AF9">
        <f t="shared" si="1"/>
        <v>1.0935764722012751</v>
      </c>
      <c r="AG9">
        <f t="shared" si="1"/>
        <v>0.84989316239316226</v>
      </c>
      <c r="AH9">
        <f t="shared" si="1"/>
        <v>2.7096286701208974</v>
      </c>
      <c r="AI9">
        <f t="shared" si="1"/>
        <v>1.1186300234774202</v>
      </c>
      <c r="AJ9">
        <f t="shared" si="1"/>
        <v>2.9729908645571292</v>
      </c>
      <c r="AK9">
        <f t="shared" si="1"/>
        <v>0.59507722007721997</v>
      </c>
      <c r="AL9">
        <f t="shared" si="1"/>
        <v>0.94807219031993428</v>
      </c>
      <c r="AM9">
        <f t="shared" si="1"/>
        <v>1.7607076350093109</v>
      </c>
      <c r="AN9">
        <f t="shared" si="1"/>
        <v>0.3324664181087833</v>
      </c>
      <c r="AO9">
        <f t="shared" si="1"/>
        <v>10.805668016194332</v>
      </c>
    </row>
    <row r="10" spans="1:41">
      <c r="A10" t="s">
        <v>6</v>
      </c>
      <c r="B10" s="1">
        <v>98.920863309352526</v>
      </c>
      <c r="C10" s="1">
        <v>141.75257731958763</v>
      </c>
      <c r="D10" s="1">
        <v>88.676671214188261</v>
      </c>
      <c r="E10" s="1">
        <v>100.73875083948958</v>
      </c>
      <c r="F10" s="1">
        <v>95.693779904306211</v>
      </c>
      <c r="G10" s="1">
        <v>98.800282286520826</v>
      </c>
      <c r="H10" s="1">
        <v>206.4896755162242</v>
      </c>
      <c r="I10" s="1">
        <v>132.10039630118891</v>
      </c>
      <c r="J10" s="1">
        <v>138.36477987421384</v>
      </c>
      <c r="K10" s="1">
        <v>127.50455373406191</v>
      </c>
      <c r="L10" s="1">
        <v>113.464447806354</v>
      </c>
      <c r="M10" s="1">
        <v>123.4567901234568</v>
      </c>
      <c r="O10" t="s">
        <v>6</v>
      </c>
      <c r="P10">
        <v>11.204481792717088</v>
      </c>
      <c r="Q10">
        <v>183.15018315018315</v>
      </c>
      <c r="R10">
        <v>40.609137055837564</v>
      </c>
      <c r="S10">
        <v>46.875</v>
      </c>
      <c r="T10">
        <v>85.178875638841561</v>
      </c>
      <c r="U10">
        <v>65.897858319604609</v>
      </c>
      <c r="V10">
        <v>144.84007242003622</v>
      </c>
      <c r="W10">
        <v>40.753948038716253</v>
      </c>
      <c r="X10">
        <v>111.0494169905608</v>
      </c>
      <c r="Y10">
        <v>63.728093467870423</v>
      </c>
      <c r="Z10">
        <v>46.106557377049178</v>
      </c>
      <c r="AA10">
        <v>46.728971962616825</v>
      </c>
      <c r="AC10" t="s">
        <v>6</v>
      </c>
      <c r="AD10">
        <f t="shared" si="2"/>
        <v>8.8286870503597115</v>
      </c>
      <c r="AE10">
        <f t="shared" si="1"/>
        <v>0.77396907216494848</v>
      </c>
      <c r="AF10">
        <f t="shared" si="1"/>
        <v>2.1836630286493857</v>
      </c>
      <c r="AG10">
        <f t="shared" si="1"/>
        <v>2.1490933512424446</v>
      </c>
      <c r="AH10">
        <f t="shared" si="1"/>
        <v>1.123444976076555</v>
      </c>
      <c r="AI10">
        <f t="shared" si="1"/>
        <v>1.4992942836979537</v>
      </c>
      <c r="AJ10">
        <f t="shared" si="1"/>
        <v>1.4256391347099311</v>
      </c>
      <c r="AK10">
        <f t="shared" si="1"/>
        <v>3.2414134742404226</v>
      </c>
      <c r="AL10">
        <f t="shared" si="1"/>
        <v>1.2459748427672956</v>
      </c>
      <c r="AM10">
        <f t="shared" si="1"/>
        <v>2.000758955676988</v>
      </c>
      <c r="AN10">
        <f t="shared" si="1"/>
        <v>2.4609178013111448</v>
      </c>
      <c r="AO10">
        <f t="shared" si="1"/>
        <v>2.6419753086419755</v>
      </c>
    </row>
    <row r="11" spans="1:41">
      <c r="A11" t="s">
        <v>7</v>
      </c>
      <c r="B11" s="1">
        <v>80.795525170913621</v>
      </c>
      <c r="C11" s="1">
        <v>228.07017543859646</v>
      </c>
      <c r="D11" s="1">
        <v>114.8691767708998</v>
      </c>
      <c r="E11" s="1">
        <v>93.109869646182503</v>
      </c>
      <c r="F11" s="1">
        <v>86.100861008610096</v>
      </c>
      <c r="G11" s="1">
        <v>81.490104772991842</v>
      </c>
      <c r="H11" s="1">
        <v>103.98613518197574</v>
      </c>
      <c r="I11" s="1">
        <v>118.85895404120443</v>
      </c>
      <c r="J11" s="1">
        <v>61.48686416992733</v>
      </c>
      <c r="K11" s="1">
        <v>107.33452593917711</v>
      </c>
      <c r="L11" s="1">
        <v>90.307043949428063</v>
      </c>
      <c r="M11" s="1">
        <v>77.738515901060083</v>
      </c>
      <c r="O11" t="s">
        <v>7</v>
      </c>
      <c r="P11">
        <v>90.754395916052175</v>
      </c>
      <c r="Q11">
        <v>573.59307359307365</v>
      </c>
      <c r="R11">
        <v>60.17505470459519</v>
      </c>
      <c r="S11">
        <v>114.52130096197894</v>
      </c>
      <c r="T11">
        <v>83.292503674669277</v>
      </c>
      <c r="U11">
        <v>16.034206306787816</v>
      </c>
      <c r="V11">
        <v>52.884615384615387</v>
      </c>
      <c r="W11">
        <v>125.75687005123427</v>
      </c>
      <c r="X11">
        <v>44.753853804077572</v>
      </c>
      <c r="Y11">
        <v>58.016877637130804</v>
      </c>
      <c r="Z11">
        <v>47.923322683706068</v>
      </c>
      <c r="AA11">
        <v>47.683923705722066</v>
      </c>
      <c r="AC11" t="s">
        <v>7</v>
      </c>
      <c r="AD11">
        <f t="shared" si="2"/>
        <v>0.89026569297700453</v>
      </c>
      <c r="AE11">
        <f t="shared" si="1"/>
        <v>0.39761668321747756</v>
      </c>
      <c r="AF11">
        <f t="shared" si="1"/>
        <v>1.9089168648836801</v>
      </c>
      <c r="AG11">
        <f t="shared" si="1"/>
        <v>0.81303538175046552</v>
      </c>
      <c r="AH11">
        <f t="shared" si="1"/>
        <v>1.033716807756313</v>
      </c>
      <c r="AI11">
        <f t="shared" si="1"/>
        <v>5.0822662010089239</v>
      </c>
      <c r="AJ11">
        <f t="shared" si="1"/>
        <v>1.9662832834409958</v>
      </c>
      <c r="AK11">
        <f t="shared" si="1"/>
        <v>0.94514879380172567</v>
      </c>
      <c r="AL11">
        <f t="shared" si="1"/>
        <v>1.373889820508043</v>
      </c>
      <c r="AM11">
        <f t="shared" si="1"/>
        <v>1.8500569198243617</v>
      </c>
      <c r="AN11">
        <f t="shared" si="1"/>
        <v>1.8844069837447324</v>
      </c>
      <c r="AO11">
        <f t="shared" si="1"/>
        <v>1.630287733467946</v>
      </c>
    </row>
    <row r="12" spans="1:41">
      <c r="A12" t="s">
        <v>8</v>
      </c>
      <c r="B12" s="1">
        <v>116.08623548922057</v>
      </c>
      <c r="C12" s="1">
        <v>198.46350832266324</v>
      </c>
      <c r="D12" s="1">
        <v>109.89010989010988</v>
      </c>
      <c r="E12" s="1">
        <v>103.21797207043107</v>
      </c>
      <c r="F12" s="1">
        <v>104.93827160493827</v>
      </c>
      <c r="G12" s="1">
        <v>124.08759124087591</v>
      </c>
      <c r="H12" s="1">
        <v>-39.564787339268051</v>
      </c>
      <c r="I12" s="1">
        <v>113.50737797956867</v>
      </c>
      <c r="J12" s="1">
        <v>105.84958217270196</v>
      </c>
      <c r="K12" s="1">
        <v>745.90661006670712</v>
      </c>
      <c r="L12" s="1">
        <v>174.32646592709983</v>
      </c>
      <c r="M12" s="1">
        <v>0</v>
      </c>
      <c r="O12" t="s">
        <v>8</v>
      </c>
      <c r="P12">
        <v>51.890289103039294</v>
      </c>
      <c r="Q12">
        <v>289.38906752411577</v>
      </c>
      <c r="R12">
        <v>39.660056657223798</v>
      </c>
      <c r="S12">
        <v>39.481105470953182</v>
      </c>
      <c r="T12">
        <v>49.806308799114554</v>
      </c>
      <c r="U12">
        <v>37.353255069370327</v>
      </c>
      <c r="V12">
        <v>308.39895013123356</v>
      </c>
      <c r="W12">
        <v>155.2967276760954</v>
      </c>
      <c r="X12">
        <v>52.30125523012552</v>
      </c>
      <c r="Y12">
        <v>1448.481831757093</v>
      </c>
      <c r="Z12">
        <v>62.774639045825488</v>
      </c>
      <c r="AA12">
        <v>0</v>
      </c>
      <c r="AC12" t="s">
        <v>8</v>
      </c>
      <c r="AD12">
        <f t="shared" si="2"/>
        <v>2.2371475953565505</v>
      </c>
      <c r="AE12">
        <f t="shared" si="1"/>
        <v>0.68580167875942522</v>
      </c>
      <c r="AF12">
        <f t="shared" si="1"/>
        <v>2.7708006279434847</v>
      </c>
      <c r="AG12">
        <f t="shared" si="1"/>
        <v>2.6143637782982045</v>
      </c>
      <c r="AH12">
        <f t="shared" si="1"/>
        <v>2.1069272976680384</v>
      </c>
      <c r="AI12">
        <f t="shared" si="1"/>
        <v>3.3220020855057353</v>
      </c>
      <c r="AJ12">
        <f t="shared" si="1"/>
        <v>-0.12829092745754153</v>
      </c>
      <c r="AK12">
        <f t="shared" si="1"/>
        <v>0.73090643748986539</v>
      </c>
      <c r="AL12">
        <f t="shared" si="1"/>
        <v>2.0238440111420615</v>
      </c>
      <c r="AM12">
        <f t="shared" si="1"/>
        <v>0.51495751877113904</v>
      </c>
      <c r="AN12">
        <f>L12/Z12</f>
        <v>2.7770206022187001</v>
      </c>
      <c r="AO12" t="e">
        <f t="shared" si="1"/>
        <v>#DIV/0!</v>
      </c>
    </row>
    <row r="13" spans="1:4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41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41">
      <c r="A15" t="s">
        <v>9</v>
      </c>
    </row>
    <row r="16" spans="1:41">
      <c r="B16">
        <v>1</v>
      </c>
      <c r="C16">
        <v>2</v>
      </c>
      <c r="D16">
        <v>3</v>
      </c>
      <c r="E16">
        <v>4</v>
      </c>
      <c r="F16">
        <v>5</v>
      </c>
      <c r="G16">
        <v>6</v>
      </c>
      <c r="H16">
        <v>7</v>
      </c>
      <c r="I16">
        <v>8</v>
      </c>
      <c r="J16">
        <v>9</v>
      </c>
      <c r="K16">
        <v>10</v>
      </c>
      <c r="L16">
        <v>11</v>
      </c>
      <c r="M16">
        <v>12</v>
      </c>
      <c r="P16">
        <v>1</v>
      </c>
      <c r="Q16">
        <v>2</v>
      </c>
      <c r="R16">
        <v>3</v>
      </c>
      <c r="S16">
        <v>4</v>
      </c>
      <c r="T16">
        <v>5</v>
      </c>
      <c r="U16">
        <v>6</v>
      </c>
      <c r="V16">
        <v>7</v>
      </c>
      <c r="W16">
        <v>8</v>
      </c>
      <c r="X16">
        <v>9</v>
      </c>
      <c r="Y16">
        <v>10</v>
      </c>
      <c r="Z16">
        <v>11</v>
      </c>
      <c r="AA16">
        <v>12</v>
      </c>
      <c r="AD16">
        <v>1</v>
      </c>
      <c r="AE16">
        <v>2</v>
      </c>
      <c r="AF16">
        <v>3</v>
      </c>
      <c r="AG16">
        <v>4</v>
      </c>
      <c r="AH16">
        <v>5</v>
      </c>
      <c r="AI16">
        <v>6</v>
      </c>
      <c r="AJ16">
        <v>7</v>
      </c>
      <c r="AK16">
        <v>8</v>
      </c>
      <c r="AL16">
        <v>9</v>
      </c>
      <c r="AM16">
        <v>10</v>
      </c>
      <c r="AN16">
        <v>11</v>
      </c>
      <c r="AO16">
        <v>12</v>
      </c>
    </row>
    <row r="17" spans="1:41">
      <c r="A17" t="s">
        <v>3</v>
      </c>
      <c r="B17" s="1">
        <v>140.37433155080214</v>
      </c>
      <c r="C17" s="1">
        <v>126.6825019794141</v>
      </c>
      <c r="D17" s="1">
        <v>239.13043478260869</v>
      </c>
      <c r="E17" s="1">
        <v>160.93635698610098</v>
      </c>
      <c r="F17" s="1">
        <v>167.44186046511629</v>
      </c>
      <c r="G17" s="1">
        <v>132.74336283185841</v>
      </c>
      <c r="H17" s="1">
        <v>136.10888710968774</v>
      </c>
      <c r="I17" s="1">
        <v>199.55654101995566</v>
      </c>
      <c r="J17" s="1">
        <v>105.18934081346423</v>
      </c>
      <c r="K17" s="1">
        <v>170.45454545454544</v>
      </c>
      <c r="L17" s="1">
        <v>123.18840579710144</v>
      </c>
      <c r="M17" s="1">
        <v>167.27272727272725</v>
      </c>
      <c r="O17" t="s">
        <v>3</v>
      </c>
      <c r="P17">
        <v>70.01166861143524</v>
      </c>
      <c r="Q17">
        <v>44.642857142857139</v>
      </c>
      <c r="R17">
        <v>403.39702760084924</v>
      </c>
      <c r="S17">
        <v>60.362173038229372</v>
      </c>
      <c r="T17">
        <v>62.849162011173185</v>
      </c>
      <c r="U17">
        <v>50.251256281407031</v>
      </c>
      <c r="V17">
        <v>80.56394763343404</v>
      </c>
      <c r="W17">
        <v>249.13494809688584</v>
      </c>
      <c r="X17">
        <v>60.667340748230536</v>
      </c>
      <c r="Y17">
        <v>123.74779021803182</v>
      </c>
      <c r="Z17">
        <v>14.880952380952381</v>
      </c>
      <c r="AA17">
        <v>96.153846153846146</v>
      </c>
      <c r="AC17" t="s">
        <v>3</v>
      </c>
      <c r="AD17">
        <f>B17/P17</f>
        <v>2.0050133689839571</v>
      </c>
      <c r="AE17">
        <f t="shared" ref="AE17:AE22" si="3">C17/Q17</f>
        <v>2.8376880443388761</v>
      </c>
      <c r="AF17">
        <f t="shared" ref="AF17:AF22" si="4">D17/R17</f>
        <v>0.59279176201372996</v>
      </c>
      <c r="AG17">
        <f t="shared" ref="AG17:AG22" si="5">E17/S17</f>
        <v>2.6661789807364062</v>
      </c>
      <c r="AH17">
        <f t="shared" ref="AH17:AH22" si="6">F17/T17</f>
        <v>2.6641860465116283</v>
      </c>
      <c r="AI17">
        <f t="shared" ref="AI17:AI22" si="7">G17/U17</f>
        <v>2.6415929203539825</v>
      </c>
      <c r="AJ17">
        <f t="shared" ref="AJ17:AJ22" si="8">H17/V17</f>
        <v>1.6894515612489991</v>
      </c>
      <c r="AK17">
        <f t="shared" ref="AK17:AK22" si="9">I17/W17</f>
        <v>0.80099778270509969</v>
      </c>
      <c r="AL17">
        <f t="shared" ref="AL17:AL22" si="10">J17/X17</f>
        <v>1.7338709677419353</v>
      </c>
      <c r="AM17">
        <f t="shared" ref="AM17:AM22" si="11">K17/Y17</f>
        <v>1.3774350649350648</v>
      </c>
      <c r="AN17">
        <f t="shared" ref="AN17:AN22" si="12">L17/Z17</f>
        <v>8.2782608695652158</v>
      </c>
      <c r="AO17">
        <f t="shared" ref="AO17:AO22" si="13">M17/AA17</f>
        <v>1.7396363636363636</v>
      </c>
    </row>
    <row r="18" spans="1:41">
      <c r="A18" t="s">
        <v>4</v>
      </c>
      <c r="B18" s="1">
        <v>-9.1324200913242013</v>
      </c>
      <c r="C18" s="1">
        <v>56.17977528089888</v>
      </c>
      <c r="D18" s="1">
        <v>44.593088071348937</v>
      </c>
      <c r="E18" s="1">
        <v>128.30188679245282</v>
      </c>
      <c r="F18" s="1">
        <v>224.26095820591232</v>
      </c>
      <c r="G18" s="1">
        <v>135.0337584396099</v>
      </c>
      <c r="H18" s="1">
        <v>100.93727469358328</v>
      </c>
      <c r="I18" s="1">
        <v>138.14274750575595</v>
      </c>
      <c r="J18" s="1">
        <v>189.05472636815918</v>
      </c>
      <c r="K18" s="1">
        <v>130.46815042210284</v>
      </c>
      <c r="L18" s="1">
        <v>112.27544910179641</v>
      </c>
      <c r="M18" s="1">
        <v>133.72956909361071</v>
      </c>
      <c r="O18" t="s">
        <v>4</v>
      </c>
      <c r="P18">
        <v>48.746518105849582</v>
      </c>
      <c r="Q18">
        <v>109.09090909090908</v>
      </c>
      <c r="R18">
        <v>777.16643741403027</v>
      </c>
      <c r="S18">
        <v>101.01010101010101</v>
      </c>
      <c r="T18">
        <v>163.93442622950818</v>
      </c>
      <c r="U18">
        <v>91.984231274638631</v>
      </c>
      <c r="V18">
        <v>81.300813008130078</v>
      </c>
      <c r="W18">
        <v>101.6260162601626</v>
      </c>
      <c r="X18">
        <v>123.99708242159008</v>
      </c>
      <c r="Y18">
        <v>55.325034578146607</v>
      </c>
      <c r="Z18">
        <v>93.209054593874839</v>
      </c>
      <c r="AA18">
        <v>104.67550593161199</v>
      </c>
      <c r="AC18" t="s">
        <v>4</v>
      </c>
      <c r="AD18">
        <f>B18/P18</f>
        <v>-0.1873450750163079</v>
      </c>
      <c r="AE18">
        <f t="shared" si="3"/>
        <v>0.51498127340823974</v>
      </c>
      <c r="AF18">
        <f t="shared" si="4"/>
        <v>5.7379070845788811E-2</v>
      </c>
      <c r="AG18">
        <f t="shared" si="5"/>
        <v>1.270188679245283</v>
      </c>
      <c r="AH18">
        <f t="shared" si="6"/>
        <v>1.3679918450560653</v>
      </c>
      <c r="AI18">
        <f t="shared" si="7"/>
        <v>1.4680098596077591</v>
      </c>
      <c r="AJ18">
        <f t="shared" si="8"/>
        <v>1.2415284787310743</v>
      </c>
      <c r="AK18">
        <f t="shared" si="9"/>
        <v>1.3593246354566386</v>
      </c>
      <c r="AL18">
        <f t="shared" si="10"/>
        <v>1.5246707638279191</v>
      </c>
      <c r="AM18">
        <f t="shared" si="11"/>
        <v>2.3582118188795089</v>
      </c>
      <c r="AN18">
        <f t="shared" si="12"/>
        <v>1.2045551753635586</v>
      </c>
      <c r="AO18">
        <f t="shared" si="13"/>
        <v>1.2775631500742943</v>
      </c>
    </row>
    <row r="19" spans="1:41">
      <c r="A19" t="s">
        <v>5</v>
      </c>
      <c r="B19" s="1">
        <v>110.49723756906076</v>
      </c>
      <c r="C19" s="1">
        <v>133.03769401330376</v>
      </c>
      <c r="D19" s="1">
        <v>170.2442635085122</v>
      </c>
      <c r="E19" s="1">
        <v>124.32012432012431</v>
      </c>
      <c r="F19" s="1">
        <v>114.5912910618793</v>
      </c>
      <c r="G19" s="1">
        <v>193.88516032811336</v>
      </c>
      <c r="H19" s="1">
        <v>186.7219917012448</v>
      </c>
      <c r="I19" s="1">
        <v>186.9158878504673</v>
      </c>
      <c r="J19" s="1">
        <v>234.21588594704684</v>
      </c>
      <c r="K19" s="1">
        <v>82.768999247554561</v>
      </c>
      <c r="L19" s="1">
        <v>766.96165191740408</v>
      </c>
      <c r="M19" s="1">
        <v>162.7906976744186</v>
      </c>
      <c r="O19" t="s">
        <v>5</v>
      </c>
      <c r="P19">
        <v>66.40106241699867</v>
      </c>
      <c r="Q19">
        <v>96.95290858725761</v>
      </c>
      <c r="R19">
        <v>140.99216710182768</v>
      </c>
      <c r="S19">
        <v>110.3448275862069</v>
      </c>
      <c r="T19">
        <v>46.674445740956827</v>
      </c>
      <c r="U19">
        <v>200.93770931011389</v>
      </c>
      <c r="V19">
        <v>49.857549857549856</v>
      </c>
      <c r="W19">
        <v>378.94736842105266</v>
      </c>
      <c r="X19">
        <v>171.23287671232879</v>
      </c>
      <c r="Y19">
        <v>63.583815028901739</v>
      </c>
      <c r="Z19">
        <v>2100.1926782273604</v>
      </c>
      <c r="AA19">
        <v>52.356020942408378</v>
      </c>
      <c r="AC19" t="s">
        <v>5</v>
      </c>
      <c r="AD19">
        <f t="shared" ref="AD19:AD25" si="14">B19/P19</f>
        <v>1.6640883977900551</v>
      </c>
      <c r="AE19">
        <f t="shared" si="3"/>
        <v>1.3721887868229332</v>
      </c>
      <c r="AF19">
        <f t="shared" si="4"/>
        <v>1.2074732022918551</v>
      </c>
      <c r="AG19">
        <f t="shared" si="5"/>
        <v>1.1266511266511265</v>
      </c>
      <c r="AH19">
        <f t="shared" si="6"/>
        <v>2.4551184110007642</v>
      </c>
      <c r="AI19">
        <f t="shared" si="7"/>
        <v>0.96490181456624402</v>
      </c>
      <c r="AJ19">
        <f t="shared" si="8"/>
        <v>3.7451096621221103</v>
      </c>
      <c r="AK19">
        <f t="shared" si="9"/>
        <v>0.49325025960539981</v>
      </c>
      <c r="AL19">
        <f t="shared" si="10"/>
        <v>1.3678207739307533</v>
      </c>
      <c r="AM19">
        <f t="shared" si="11"/>
        <v>1.3017306245297215</v>
      </c>
      <c r="AN19">
        <f t="shared" si="12"/>
        <v>0.36518632783957128</v>
      </c>
      <c r="AO19">
        <f t="shared" si="13"/>
        <v>3.1093023255813952</v>
      </c>
    </row>
    <row r="20" spans="1:41">
      <c r="A20" t="s">
        <v>6</v>
      </c>
      <c r="B20" s="1">
        <v>83.333333333333343</v>
      </c>
      <c r="C20" s="1">
        <v>151.40591204037491</v>
      </c>
      <c r="D20" s="1">
        <v>98.934550989345524</v>
      </c>
      <c r="E20" s="1">
        <v>80.233406272793587</v>
      </c>
      <c r="F20" s="1">
        <v>113.63636363636363</v>
      </c>
      <c r="G20" s="1">
        <v>131.98757763975155</v>
      </c>
      <c r="H20" s="1">
        <v>165.80310880829015</v>
      </c>
      <c r="I20" s="1">
        <v>101.40405616224648</v>
      </c>
      <c r="J20" s="1">
        <v>125.73964497041422</v>
      </c>
      <c r="K20" s="1">
        <v>114.3674052894925</v>
      </c>
      <c r="L20" s="1">
        <v>128.09564474807857</v>
      </c>
      <c r="M20" s="1">
        <v>123.6749116607774</v>
      </c>
      <c r="O20" t="s">
        <v>6</v>
      </c>
      <c r="P20">
        <v>24.783147459727388</v>
      </c>
      <c r="Q20">
        <v>195.9412176347096</v>
      </c>
      <c r="R20">
        <v>44.585987261146499</v>
      </c>
      <c r="S20">
        <v>66.44518272425249</v>
      </c>
      <c r="T20">
        <v>89.628681177976944</v>
      </c>
      <c r="U20">
        <v>62.393647192285869</v>
      </c>
      <c r="V20">
        <v>147.25568942436411</v>
      </c>
      <c r="W20">
        <v>54.824561403508767</v>
      </c>
      <c r="X20">
        <v>140.93959731543626</v>
      </c>
      <c r="Y20">
        <v>56.004978220286247</v>
      </c>
      <c r="Z20">
        <v>78.688524590163937</v>
      </c>
      <c r="AA20">
        <v>82.135523613963031</v>
      </c>
      <c r="AC20" t="s">
        <v>6</v>
      </c>
      <c r="AD20">
        <f t="shared" si="14"/>
        <v>3.3624999999999998</v>
      </c>
      <c r="AE20">
        <f t="shared" si="3"/>
        <v>0.77271088680605615</v>
      </c>
      <c r="AF20">
        <f t="shared" si="4"/>
        <v>2.2189606436181779</v>
      </c>
      <c r="AG20">
        <f t="shared" si="5"/>
        <v>1.2075127644055434</v>
      </c>
      <c r="AH20">
        <f t="shared" si="6"/>
        <v>1.2678571428571428</v>
      </c>
      <c r="AI20">
        <f t="shared" si="7"/>
        <v>2.1154009034443817</v>
      </c>
      <c r="AJ20">
        <f t="shared" si="8"/>
        <v>1.1259538389072068</v>
      </c>
      <c r="AK20">
        <f t="shared" si="9"/>
        <v>1.8496099843993759</v>
      </c>
      <c r="AL20">
        <f t="shared" si="10"/>
        <v>0.89215271907579596</v>
      </c>
      <c r="AM20">
        <f t="shared" si="11"/>
        <v>2.0420935588912714</v>
      </c>
      <c r="AN20">
        <f t="shared" si="12"/>
        <v>1.6278821520068318</v>
      </c>
      <c r="AO20">
        <f t="shared" si="13"/>
        <v>1.5057420494699649</v>
      </c>
    </row>
    <row r="21" spans="1:41">
      <c r="A21" t="s">
        <v>7</v>
      </c>
      <c r="B21" s="1">
        <v>87.173100871731009</v>
      </c>
      <c r="C21" s="1">
        <v>255.90551181102362</v>
      </c>
      <c r="D21" s="1">
        <v>92.165898617511516</v>
      </c>
      <c r="E21" s="1">
        <v>107.3105298457411</v>
      </c>
      <c r="F21" s="1">
        <v>96.587250482936255</v>
      </c>
      <c r="G21" s="1">
        <v>94.658553076402967</v>
      </c>
      <c r="H21" s="1">
        <v>150.32679738562092</v>
      </c>
      <c r="I21" s="1">
        <v>83.125519534497087</v>
      </c>
      <c r="J21" s="1">
        <v>84.196891191709838</v>
      </c>
      <c r="K21" s="1">
        <v>115.97938144329896</v>
      </c>
      <c r="L21" s="1">
        <v>103.09278350515464</v>
      </c>
      <c r="M21" s="1">
        <v>124.70771628994544</v>
      </c>
      <c r="O21" t="s">
        <v>7</v>
      </c>
      <c r="P21">
        <v>97.926267281105993</v>
      </c>
      <c r="Q21">
        <v>563.79821958456967</v>
      </c>
      <c r="R21">
        <v>85.61643835616438</v>
      </c>
      <c r="S21">
        <v>151.76151761517616</v>
      </c>
      <c r="T21">
        <v>93.731693028705337</v>
      </c>
      <c r="U21">
        <v>18.039687312086588</v>
      </c>
      <c r="V21">
        <v>78.45503922751962</v>
      </c>
      <c r="W21">
        <v>142.51781472684087</v>
      </c>
      <c r="X21">
        <v>61.043285238623753</v>
      </c>
      <c r="Y21">
        <v>96.15384615384616</v>
      </c>
      <c r="Z21">
        <v>77.050082553659877</v>
      </c>
      <c r="AA21">
        <v>40.21447721179625</v>
      </c>
      <c r="AC21" t="s">
        <v>7</v>
      </c>
      <c r="AD21">
        <f t="shared" si="14"/>
        <v>0.89019119478426489</v>
      </c>
      <c r="AE21">
        <f t="shared" si="3"/>
        <v>0.45389556568586825</v>
      </c>
      <c r="AF21">
        <f t="shared" si="4"/>
        <v>1.0764976958525345</v>
      </c>
      <c r="AG21">
        <f t="shared" si="5"/>
        <v>0.70709974130497255</v>
      </c>
      <c r="AH21">
        <f t="shared" si="6"/>
        <v>1.0304652285898261</v>
      </c>
      <c r="AI21">
        <f t="shared" si="7"/>
        <v>5.2472391255352715</v>
      </c>
      <c r="AJ21">
        <f t="shared" si="8"/>
        <v>1.9160884866767218</v>
      </c>
      <c r="AK21">
        <f t="shared" si="9"/>
        <v>0.5832640620670545</v>
      </c>
      <c r="AL21">
        <f t="shared" si="10"/>
        <v>1.3792981629769192</v>
      </c>
      <c r="AM21">
        <f t="shared" si="11"/>
        <v>1.2061855670103092</v>
      </c>
      <c r="AN21">
        <f t="shared" si="12"/>
        <v>1.3379970544919</v>
      </c>
      <c r="AO21">
        <f t="shared" si="13"/>
        <v>3.1010652117433097</v>
      </c>
    </row>
    <row r="22" spans="1:41">
      <c r="A22" t="s">
        <v>8</v>
      </c>
      <c r="B22" s="1">
        <v>137.11151736745887</v>
      </c>
      <c r="C22" s="1">
        <v>266.76279740447012</v>
      </c>
      <c r="D22" s="1">
        <v>146.54570830425681</v>
      </c>
      <c r="E22" s="1">
        <v>135.40961408259986</v>
      </c>
      <c r="F22" s="1">
        <v>156.56909462219195</v>
      </c>
      <c r="G22" s="1">
        <v>163.93442622950818</v>
      </c>
      <c r="H22" s="1">
        <v>-39.960039960039964</v>
      </c>
      <c r="I22" s="1">
        <v>158.61571737563088</v>
      </c>
      <c r="J22" s="1">
        <v>159.83321751216121</v>
      </c>
      <c r="K22" s="1">
        <v>927.00729927007296</v>
      </c>
      <c r="L22" s="1">
        <v>209.47176684881603</v>
      </c>
      <c r="M22" s="1">
        <v>0</v>
      </c>
      <c r="O22" t="s">
        <v>8</v>
      </c>
      <c r="P22">
        <v>100.80645161290323</v>
      </c>
      <c r="Q22">
        <v>266.497461928934</v>
      </c>
      <c r="R22">
        <v>73.619631901840492</v>
      </c>
      <c r="S22">
        <v>71.942446043165461</v>
      </c>
      <c r="T22">
        <v>98.554533508541397</v>
      </c>
      <c r="U22">
        <v>70.063694267515928</v>
      </c>
      <c r="V22">
        <v>327.19836400817996</v>
      </c>
      <c r="W22">
        <v>140.35087719298244</v>
      </c>
      <c r="X22">
        <v>65.530799475753597</v>
      </c>
      <c r="Y22">
        <v>1808.5106382978724</v>
      </c>
      <c r="Z22">
        <v>97.222222222222229</v>
      </c>
      <c r="AA22">
        <v>28.208744710860366</v>
      </c>
      <c r="AC22" t="s">
        <v>8</v>
      </c>
      <c r="AD22">
        <f t="shared" si="14"/>
        <v>1.3601462522851919</v>
      </c>
      <c r="AE22">
        <f t="shared" si="3"/>
        <v>1.0009956397843927</v>
      </c>
      <c r="AF22">
        <f t="shared" si="4"/>
        <v>1.990579204466155</v>
      </c>
      <c r="AG22">
        <f t="shared" si="5"/>
        <v>1.8821936357481381</v>
      </c>
      <c r="AH22">
        <f t="shared" si="6"/>
        <v>1.5886544134331744</v>
      </c>
      <c r="AI22">
        <f t="shared" si="7"/>
        <v>2.3397913561847985</v>
      </c>
      <c r="AJ22">
        <f t="shared" si="8"/>
        <v>-0.12212787212787214</v>
      </c>
      <c r="AK22">
        <f t="shared" si="9"/>
        <v>1.1301369863013702</v>
      </c>
      <c r="AL22">
        <f t="shared" si="10"/>
        <v>2.4390548992355803</v>
      </c>
      <c r="AM22">
        <f t="shared" si="11"/>
        <v>0.51258050665521682</v>
      </c>
      <c r="AN22">
        <f>L22/Z22</f>
        <v>2.1545667447306789</v>
      </c>
      <c r="AO22">
        <f t="shared" si="13"/>
        <v>0</v>
      </c>
    </row>
    <row r="25" spans="1:41">
      <c r="A25" t="s">
        <v>10</v>
      </c>
    </row>
    <row r="26" spans="1:41">
      <c r="B26">
        <v>1</v>
      </c>
      <c r="C26">
        <v>2</v>
      </c>
      <c r="D26">
        <v>3</v>
      </c>
      <c r="E26">
        <v>4</v>
      </c>
      <c r="F26">
        <v>5</v>
      </c>
      <c r="G26">
        <v>6</v>
      </c>
      <c r="H26">
        <v>7</v>
      </c>
      <c r="I26">
        <v>8</v>
      </c>
      <c r="J26">
        <v>9</v>
      </c>
      <c r="K26">
        <v>10</v>
      </c>
      <c r="L26">
        <v>11</v>
      </c>
      <c r="M26">
        <v>12</v>
      </c>
      <c r="P26">
        <v>1</v>
      </c>
      <c r="Q26">
        <v>2</v>
      </c>
      <c r="R26">
        <v>3</v>
      </c>
      <c r="S26">
        <v>4</v>
      </c>
      <c r="T26">
        <v>5</v>
      </c>
      <c r="U26">
        <v>6</v>
      </c>
      <c r="V26">
        <v>7</v>
      </c>
      <c r="W26">
        <v>8</v>
      </c>
      <c r="X26">
        <v>9</v>
      </c>
      <c r="Y26">
        <v>10</v>
      </c>
      <c r="Z26">
        <v>11</v>
      </c>
      <c r="AA26">
        <v>12</v>
      </c>
      <c r="AD26">
        <v>1</v>
      </c>
      <c r="AE26">
        <v>2</v>
      </c>
      <c r="AF26">
        <v>3</v>
      </c>
      <c r="AG26">
        <v>4</v>
      </c>
      <c r="AH26">
        <v>5</v>
      </c>
      <c r="AI26">
        <v>6</v>
      </c>
      <c r="AJ26">
        <v>7</v>
      </c>
      <c r="AK26">
        <v>8</v>
      </c>
      <c r="AL26">
        <v>9</v>
      </c>
      <c r="AM26">
        <v>10</v>
      </c>
      <c r="AN26">
        <v>11</v>
      </c>
      <c r="AO26">
        <v>12</v>
      </c>
    </row>
    <row r="27" spans="1:41">
      <c r="A27" t="s">
        <v>3</v>
      </c>
      <c r="B27" s="1">
        <v>121.71684817424729</v>
      </c>
      <c r="C27" s="1">
        <v>142.29249011857706</v>
      </c>
      <c r="D27" s="1">
        <v>238.98431665421958</v>
      </c>
      <c r="E27" s="1">
        <v>178.97091722595079</v>
      </c>
      <c r="F27" s="1">
        <v>147.87430683918669</v>
      </c>
      <c r="G27" s="1">
        <v>119.04761904761905</v>
      </c>
      <c r="H27" s="1">
        <v>145.51333872271624</v>
      </c>
      <c r="I27" s="1">
        <v>176.47058823529412</v>
      </c>
      <c r="J27" s="1">
        <v>139.47001394700141</v>
      </c>
      <c r="K27" s="1">
        <v>197.04433497536945</v>
      </c>
      <c r="L27" s="1">
        <v>137.48191027496384</v>
      </c>
      <c r="M27" s="1">
        <v>188.40579710144925</v>
      </c>
      <c r="O27" t="s">
        <v>3</v>
      </c>
      <c r="P27">
        <v>120.41284403669725</v>
      </c>
      <c r="Q27">
        <v>115.27377521613833</v>
      </c>
      <c r="R27">
        <v>471.49894440534831</v>
      </c>
      <c r="S27">
        <v>113.86470194239787</v>
      </c>
      <c r="T27">
        <v>146.44351464435147</v>
      </c>
      <c r="U27">
        <v>106.5891472868217</v>
      </c>
      <c r="V27">
        <v>89.197224975222994</v>
      </c>
      <c r="W27">
        <v>329.89690721649487</v>
      </c>
      <c r="X27">
        <v>107.63209393346379</v>
      </c>
      <c r="Y27">
        <v>158.91032917139614</v>
      </c>
      <c r="Z27">
        <v>115.38461538461539</v>
      </c>
      <c r="AA27">
        <v>128.90094979647219</v>
      </c>
      <c r="AC27" t="s">
        <v>3</v>
      </c>
      <c r="AD27">
        <f t="shared" ref="AD27:AD56" si="15">B27/P27</f>
        <v>1.0108294438851775</v>
      </c>
      <c r="AE27">
        <f t="shared" ref="AE27:AE56" si="16">C27/Q27</f>
        <v>1.2343873517786559</v>
      </c>
      <c r="AF27">
        <f t="shared" ref="AF27:AF56" si="17">D27/R27</f>
        <v>0.50686076711290451</v>
      </c>
      <c r="AG27">
        <f t="shared" ref="AG27:AG56" si="18">E27/S27</f>
        <v>1.5717857612843793</v>
      </c>
      <c r="AH27">
        <f t="shared" ref="AH27:AH56" si="19">F27/T27</f>
        <v>1.0097702667018749</v>
      </c>
      <c r="AI27">
        <f t="shared" ref="AI27:AI56" si="20">G27/U27</f>
        <v>1.116883116883117</v>
      </c>
      <c r="AJ27">
        <f t="shared" ref="AJ27:AJ56" si="21">H27/V27</f>
        <v>1.6313662085691187</v>
      </c>
      <c r="AK27">
        <f t="shared" ref="AK27:AK56" si="22">I27/W27</f>
        <v>0.53492647058823528</v>
      </c>
      <c r="AL27">
        <f t="shared" ref="AL27:AL56" si="23">J27/X27</f>
        <v>1.2958032204894132</v>
      </c>
      <c r="AM27">
        <f t="shared" ref="AM27:AM56" si="24">K27/Y27</f>
        <v>1.2399718508092892</v>
      </c>
      <c r="AN27">
        <f t="shared" ref="AN27:AN56" si="25">L27/Z27</f>
        <v>1.1915098890496865</v>
      </c>
      <c r="AO27">
        <f t="shared" ref="AO27:AO56" si="26">M27/AA27</f>
        <v>1.4616323417238746</v>
      </c>
    </row>
    <row r="28" spans="1:41">
      <c r="A28" t="s">
        <v>4</v>
      </c>
      <c r="B28" s="1">
        <v>9.4876660341555983</v>
      </c>
      <c r="C28" s="1">
        <v>56.306306306306304</v>
      </c>
      <c r="D28" s="1">
        <v>44.593088071348937</v>
      </c>
      <c r="E28" s="1">
        <v>115.91962905718702</v>
      </c>
      <c r="F28" s="1">
        <v>162.10739614994935</v>
      </c>
      <c r="G28" s="1">
        <v>135.95166163141994</v>
      </c>
      <c r="H28" s="1">
        <v>130.62409288824384</v>
      </c>
      <c r="I28" s="1">
        <v>159.45330296127563</v>
      </c>
      <c r="J28" s="1">
        <v>156.86274509803923</v>
      </c>
      <c r="K28" s="1">
        <v>151.40045420136261</v>
      </c>
      <c r="L28" s="1">
        <v>126.48809523809524</v>
      </c>
      <c r="M28" s="1">
        <v>140.11799410029499</v>
      </c>
      <c r="O28" t="s">
        <v>4</v>
      </c>
      <c r="P28">
        <v>80.699394754539341</v>
      </c>
      <c r="Q28">
        <v>152.14384508990318</v>
      </c>
      <c r="R28">
        <v>1004.1551246537396</v>
      </c>
      <c r="S28">
        <v>161.18200134318334</v>
      </c>
      <c r="T28">
        <v>262.59758694109297</v>
      </c>
      <c r="U28">
        <v>143.1359791802212</v>
      </c>
      <c r="V28">
        <v>121.86865267433988</v>
      </c>
      <c r="W28">
        <v>173.56475300400535</v>
      </c>
      <c r="X28">
        <v>171.06200997861723</v>
      </c>
      <c r="Y28">
        <v>117.89181692094314</v>
      </c>
      <c r="Z28">
        <v>165.56291390728478</v>
      </c>
      <c r="AA28">
        <v>141.79608372721134</v>
      </c>
      <c r="AC28" t="s">
        <v>4</v>
      </c>
      <c r="AD28">
        <f t="shared" si="15"/>
        <v>0.11756799493991145</v>
      </c>
      <c r="AE28">
        <f t="shared" si="16"/>
        <v>0.37008599508599505</v>
      </c>
      <c r="AF28">
        <f t="shared" si="17"/>
        <v>4.4408564948295079E-2</v>
      </c>
      <c r="AG28">
        <f t="shared" si="18"/>
        <v>0.7191846986089645</v>
      </c>
      <c r="AH28">
        <f t="shared" si="19"/>
        <v>0.61732248966291525</v>
      </c>
      <c r="AI28">
        <f t="shared" si="20"/>
        <v>0.94980774512496569</v>
      </c>
      <c r="AJ28">
        <f t="shared" si="21"/>
        <v>1.0718432510885341</v>
      </c>
      <c r="AK28">
        <f t="shared" si="22"/>
        <v>0.91869633783073412</v>
      </c>
      <c r="AL28">
        <f t="shared" si="23"/>
        <v>0.91699346405228777</v>
      </c>
      <c r="AM28">
        <f t="shared" si="24"/>
        <v>1.2842320879903815</v>
      </c>
      <c r="AN28">
        <f t="shared" si="25"/>
        <v>0.76398809523809519</v>
      </c>
      <c r="AO28">
        <f t="shared" si="26"/>
        <v>0.9881654726787471</v>
      </c>
    </row>
    <row r="29" spans="1:41">
      <c r="A29" t="s">
        <v>5</v>
      </c>
      <c r="B29" s="1">
        <v>122.61580381471389</v>
      </c>
      <c r="C29" s="1">
        <v>148.6988847583643</v>
      </c>
      <c r="D29" s="1">
        <v>156.25</v>
      </c>
      <c r="E29" s="1">
        <v>110.58451816745657</v>
      </c>
      <c r="F29" s="1">
        <v>144.15781487101668</v>
      </c>
      <c r="G29" s="1">
        <v>193.74068554396422</v>
      </c>
      <c r="H29" s="1">
        <v>197.30010384215993</v>
      </c>
      <c r="I29" s="1">
        <v>207.21412125863392</v>
      </c>
      <c r="J29" s="1">
        <v>129.35323383084577</v>
      </c>
      <c r="K29" s="1">
        <v>134.2281879194631</v>
      </c>
      <c r="L29" s="1">
        <v>791.00145137880986</v>
      </c>
      <c r="M29" s="1">
        <v>138.03680981595093</v>
      </c>
      <c r="O29" t="s">
        <v>5</v>
      </c>
      <c r="P29">
        <v>91.863517060367442</v>
      </c>
      <c r="Q29">
        <v>159.61138098542679</v>
      </c>
      <c r="R29">
        <v>217.98365122615803</v>
      </c>
      <c r="S29">
        <v>165.06189821182943</v>
      </c>
      <c r="T29">
        <v>88.183421516754848</v>
      </c>
      <c r="U29">
        <v>267.62402088772848</v>
      </c>
      <c r="V29">
        <v>119.97177134791815</v>
      </c>
      <c r="W29">
        <v>473.25102880658432</v>
      </c>
      <c r="X29">
        <v>249.49426837491572</v>
      </c>
      <c r="Y29">
        <v>126.87427912341407</v>
      </c>
      <c r="Z29">
        <v>2463.5845471817606</v>
      </c>
      <c r="AA29">
        <v>121.33468149646107</v>
      </c>
      <c r="AC29" t="s">
        <v>5</v>
      </c>
      <c r="AD29">
        <f t="shared" si="15"/>
        <v>1.3347606072401714</v>
      </c>
      <c r="AE29">
        <f t="shared" si="16"/>
        <v>0.931630838855665</v>
      </c>
      <c r="AF29">
        <f t="shared" si="17"/>
        <v>0.716796875</v>
      </c>
      <c r="AG29">
        <f t="shared" si="18"/>
        <v>0.66995787256450767</v>
      </c>
      <c r="AH29">
        <f t="shared" si="19"/>
        <v>1.6347496206373293</v>
      </c>
      <c r="AI29">
        <f t="shared" si="20"/>
        <v>0.72392861037403211</v>
      </c>
      <c r="AJ29">
        <f t="shared" si="21"/>
        <v>1.6445543949667094</v>
      </c>
      <c r="AK29">
        <f t="shared" si="22"/>
        <v>0.43785244752911345</v>
      </c>
      <c r="AL29">
        <f t="shared" si="23"/>
        <v>0.51846174532741696</v>
      </c>
      <c r="AM29">
        <f t="shared" si="24"/>
        <v>1.0579621720561319</v>
      </c>
      <c r="AN29">
        <f t="shared" si="25"/>
        <v>0.32107745288615441</v>
      </c>
      <c r="AO29">
        <f t="shared" si="26"/>
        <v>1.137653374233129</v>
      </c>
    </row>
    <row r="30" spans="1:41">
      <c r="A30" t="s">
        <v>6</v>
      </c>
      <c r="B30" s="1">
        <v>122.95081967213115</v>
      </c>
      <c r="C30" s="1">
        <v>115.44011544011543</v>
      </c>
      <c r="D30" s="1">
        <v>107.77521170130871</v>
      </c>
      <c r="E30" s="1">
        <v>112.10762331838565</v>
      </c>
      <c r="F30" s="1">
        <v>129.17933130699089</v>
      </c>
      <c r="G30" s="1">
        <v>93.676814988290403</v>
      </c>
      <c r="H30" s="1">
        <v>168.42105263157896</v>
      </c>
      <c r="I30" s="1">
        <v>93.240093240093231</v>
      </c>
      <c r="J30" s="1">
        <v>169.61651917404129</v>
      </c>
      <c r="K30" s="1">
        <v>120.82444918265814</v>
      </c>
      <c r="L30" s="1">
        <v>110.92150170648465</v>
      </c>
      <c r="M30" s="1">
        <v>132.15859030837004</v>
      </c>
      <c r="O30" t="s">
        <v>6</v>
      </c>
      <c r="P30">
        <v>73.126142595978067</v>
      </c>
      <c r="Q30">
        <v>269.33701657458562</v>
      </c>
      <c r="R30">
        <v>106.31644777986243</v>
      </c>
      <c r="S30">
        <v>137.70491803278688</v>
      </c>
      <c r="T30">
        <v>150.18773466833542</v>
      </c>
      <c r="U30">
        <v>118.17670230725943</v>
      </c>
      <c r="V30">
        <v>211.22112211221122</v>
      </c>
      <c r="W30">
        <v>97.560975609756099</v>
      </c>
      <c r="X30">
        <v>237.93787177792467</v>
      </c>
      <c r="Y30">
        <v>108.07374443738081</v>
      </c>
      <c r="Z30">
        <v>107.45891276864728</v>
      </c>
      <c r="AA30">
        <v>113.84062312762134</v>
      </c>
      <c r="AC30" t="s">
        <v>6</v>
      </c>
      <c r="AD30">
        <f t="shared" si="15"/>
        <v>1.6813524590163933</v>
      </c>
      <c r="AE30">
        <f t="shared" si="16"/>
        <v>0.42860842860842863</v>
      </c>
      <c r="AF30">
        <f t="shared" si="17"/>
        <v>1.0137209618258387</v>
      </c>
      <c r="AG30">
        <f t="shared" si="18"/>
        <v>0.81411488362161011</v>
      </c>
      <c r="AH30">
        <f t="shared" si="19"/>
        <v>0.86011904761904767</v>
      </c>
      <c r="AI30">
        <f t="shared" si="20"/>
        <v>0.79268428682948588</v>
      </c>
      <c r="AJ30">
        <f t="shared" si="21"/>
        <v>0.79736842105263162</v>
      </c>
      <c r="AK30">
        <f t="shared" si="22"/>
        <v>0.95571095571095555</v>
      </c>
      <c r="AL30">
        <f t="shared" si="23"/>
        <v>0.71286053752867906</v>
      </c>
      <c r="AM30">
        <f t="shared" si="24"/>
        <v>1.1179815209665955</v>
      </c>
      <c r="AN30">
        <f t="shared" si="25"/>
        <v>1.03222244529211</v>
      </c>
      <c r="AO30">
        <f t="shared" si="26"/>
        <v>1.1609088801298399</v>
      </c>
    </row>
    <row r="31" spans="1:41">
      <c r="A31" t="s">
        <v>7</v>
      </c>
      <c r="B31" s="1">
        <v>92.821782178217831</v>
      </c>
      <c r="C31" s="1">
        <v>235.06988564167725</v>
      </c>
      <c r="D31" s="1">
        <v>103.15925209542232</v>
      </c>
      <c r="E31" s="1">
        <v>125</v>
      </c>
      <c r="F31" s="1">
        <v>82.018927444794954</v>
      </c>
      <c r="G31" s="1">
        <v>133.33333333333334</v>
      </c>
      <c r="H31" s="1">
        <v>128.70012870012869</v>
      </c>
      <c r="I31" s="1">
        <v>139.68775677896465</v>
      </c>
      <c r="J31" s="1">
        <v>88.776157260621432</v>
      </c>
      <c r="K31" s="1">
        <v>109.81912144702842</v>
      </c>
      <c r="L31" s="1">
        <v>116.27906976744187</v>
      </c>
      <c r="M31" s="1">
        <v>108.86469673405911</v>
      </c>
      <c r="O31" t="s">
        <v>7</v>
      </c>
      <c r="P31">
        <v>134.60459899046552</v>
      </c>
      <c r="Q31">
        <v>702.98769771528998</v>
      </c>
      <c r="R31">
        <v>122.42626599888703</v>
      </c>
      <c r="S31">
        <v>234.86430062630481</v>
      </c>
      <c r="T31">
        <v>136.13159387407828</v>
      </c>
      <c r="U31">
        <v>84.033613445378151</v>
      </c>
      <c r="V31">
        <v>130.87447947650207</v>
      </c>
      <c r="W31">
        <v>230.68050749711651</v>
      </c>
      <c r="X31">
        <v>101.71306209850107</v>
      </c>
      <c r="Y31">
        <v>159.38606847697758</v>
      </c>
      <c r="Z31">
        <v>127.63596004439512</v>
      </c>
      <c r="AA31">
        <v>98.684210526315795</v>
      </c>
      <c r="AC31" t="s">
        <v>7</v>
      </c>
      <c r="AD31">
        <f t="shared" si="15"/>
        <v>0.68958849009900991</v>
      </c>
      <c r="AE31">
        <f t="shared" si="16"/>
        <v>0.33438691232528589</v>
      </c>
      <c r="AF31">
        <f t="shared" si="17"/>
        <v>0.84262352734306323</v>
      </c>
      <c r="AG31">
        <f t="shared" si="18"/>
        <v>0.53222222222222215</v>
      </c>
      <c r="AH31">
        <f t="shared" si="19"/>
        <v>0.60249737118822289</v>
      </c>
      <c r="AI31">
        <f t="shared" si="20"/>
        <v>1.5866666666666669</v>
      </c>
      <c r="AJ31">
        <f t="shared" si="21"/>
        <v>0.98338598338598338</v>
      </c>
      <c r="AK31">
        <f t="shared" si="22"/>
        <v>0.60554642563681171</v>
      </c>
      <c r="AL31">
        <f t="shared" si="23"/>
        <v>0.87280979875179387</v>
      </c>
      <c r="AM31">
        <f t="shared" si="24"/>
        <v>0.68901330270839312</v>
      </c>
      <c r="AN31">
        <f t="shared" si="25"/>
        <v>0.9110212335692619</v>
      </c>
      <c r="AO31">
        <f t="shared" si="26"/>
        <v>1.1031622602384656</v>
      </c>
    </row>
    <row r="32" spans="1:41">
      <c r="A32" t="s">
        <v>8</v>
      </c>
      <c r="B32" s="1">
        <v>125.22361359570662</v>
      </c>
      <c r="C32" s="1">
        <v>214.28571428571428</v>
      </c>
      <c r="D32" s="1">
        <v>132.86713286713288</v>
      </c>
      <c r="E32" s="1">
        <v>86.724482988659105</v>
      </c>
      <c r="F32" s="1">
        <v>126.16201859229747</v>
      </c>
      <c r="G32" s="1">
        <v>147.60147601476012</v>
      </c>
      <c r="H32" s="1">
        <v>-49.212598425196852</v>
      </c>
      <c r="I32" s="1">
        <v>135.52068473609131</v>
      </c>
      <c r="J32" s="1">
        <v>144.03292181069958</v>
      </c>
      <c r="K32" s="1">
        <v>891.16143170197233</v>
      </c>
      <c r="L32" s="1">
        <v>252.33644859813086</v>
      </c>
      <c r="M32" s="1">
        <v>0</v>
      </c>
      <c r="O32" t="s">
        <v>8</v>
      </c>
      <c r="P32">
        <v>150.13054830287206</v>
      </c>
      <c r="Q32">
        <v>348.54245880861851</v>
      </c>
      <c r="R32">
        <v>123.38062924120914</v>
      </c>
      <c r="S32">
        <v>113.78002528445006</v>
      </c>
      <c r="T32">
        <v>127.95905310300704</v>
      </c>
      <c r="U32">
        <v>94.637223974763401</v>
      </c>
      <c r="V32">
        <v>416.66666666666669</v>
      </c>
      <c r="W32">
        <v>207.98201236649803</v>
      </c>
      <c r="X32">
        <v>108.6261980830671</v>
      </c>
      <c r="Y32">
        <v>2235.4414527238573</v>
      </c>
      <c r="Z32">
        <v>156.56909462219195</v>
      </c>
      <c r="AA32">
        <v>48.985304408677401</v>
      </c>
      <c r="AC32" t="s">
        <v>8</v>
      </c>
      <c r="AD32">
        <f t="shared" si="15"/>
        <v>0.83409815664618503</v>
      </c>
      <c r="AE32">
        <f t="shared" si="16"/>
        <v>0.6148051948051948</v>
      </c>
      <c r="AF32">
        <f t="shared" si="17"/>
        <v>1.076888111888112</v>
      </c>
      <c r="AG32">
        <f t="shared" si="18"/>
        <v>0.76221184493365945</v>
      </c>
      <c r="AH32">
        <f t="shared" si="19"/>
        <v>0.98595617529880475</v>
      </c>
      <c r="AI32">
        <f t="shared" si="20"/>
        <v>1.5596555965559653</v>
      </c>
      <c r="AJ32">
        <f t="shared" si="21"/>
        <v>-0.11811023622047244</v>
      </c>
      <c r="AK32">
        <f t="shared" si="22"/>
        <v>0.65159810309596333</v>
      </c>
      <c r="AL32">
        <f t="shared" si="23"/>
        <v>1.3259501331396755</v>
      </c>
      <c r="AM32">
        <f t="shared" si="24"/>
        <v>0.39865120628236689</v>
      </c>
      <c r="AN32">
        <f t="shared" si="25"/>
        <v>1.611661926046323</v>
      </c>
      <c r="AO32">
        <f t="shared" si="26"/>
        <v>0</v>
      </c>
    </row>
    <row r="33" spans="1:41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41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41">
      <c r="A35" t="s">
        <v>11</v>
      </c>
    </row>
    <row r="36" spans="1:41">
      <c r="B36">
        <v>1</v>
      </c>
      <c r="C36">
        <v>2</v>
      </c>
      <c r="D36">
        <v>3</v>
      </c>
      <c r="E36">
        <v>4</v>
      </c>
      <c r="F36">
        <v>5</v>
      </c>
      <c r="G36">
        <v>6</v>
      </c>
      <c r="H36">
        <v>7</v>
      </c>
      <c r="I36">
        <v>8</v>
      </c>
      <c r="J36">
        <v>9</v>
      </c>
      <c r="K36">
        <v>10</v>
      </c>
      <c r="L36">
        <v>11</v>
      </c>
      <c r="M36">
        <v>12</v>
      </c>
      <c r="P36">
        <v>1</v>
      </c>
      <c r="Q36">
        <v>2</v>
      </c>
      <c r="R36">
        <v>3</v>
      </c>
      <c r="S36">
        <v>4</v>
      </c>
      <c r="T36">
        <v>5</v>
      </c>
      <c r="U36">
        <v>6</v>
      </c>
      <c r="V36">
        <v>7</v>
      </c>
      <c r="W36">
        <v>8</v>
      </c>
      <c r="X36">
        <v>9</v>
      </c>
      <c r="Y36">
        <v>10</v>
      </c>
      <c r="Z36">
        <v>11</v>
      </c>
      <c r="AA36">
        <v>12</v>
      </c>
      <c r="AD36">
        <v>1</v>
      </c>
      <c r="AE36">
        <v>2</v>
      </c>
      <c r="AF36">
        <v>3</v>
      </c>
      <c r="AG36">
        <v>4</v>
      </c>
      <c r="AH36">
        <v>5</v>
      </c>
      <c r="AI36">
        <v>6</v>
      </c>
      <c r="AJ36">
        <v>7</v>
      </c>
      <c r="AK36">
        <v>8</v>
      </c>
      <c r="AL36">
        <v>9</v>
      </c>
      <c r="AM36">
        <v>10</v>
      </c>
      <c r="AN36">
        <v>11</v>
      </c>
      <c r="AO36">
        <v>12</v>
      </c>
    </row>
    <row r="37" spans="1:41">
      <c r="A37" t="s">
        <v>3</v>
      </c>
      <c r="B37" s="1">
        <v>128.2051282051282</v>
      </c>
      <c r="C37" s="1">
        <v>118.48341232227489</v>
      </c>
      <c r="D37" s="1">
        <v>235.98820058997052</v>
      </c>
      <c r="E37" s="1">
        <v>118.25572801182557</v>
      </c>
      <c r="F37" s="1">
        <v>116.69658886894075</v>
      </c>
      <c r="G37" s="1">
        <v>118.60637509266124</v>
      </c>
      <c r="H37" s="1">
        <v>136.43659711075441</v>
      </c>
      <c r="I37" s="1">
        <v>199.26199261992619</v>
      </c>
      <c r="J37" s="1">
        <v>133.42696629213484</v>
      </c>
      <c r="K37" s="1">
        <v>141.14326040931547</v>
      </c>
      <c r="L37" s="1">
        <v>136.98630136986301</v>
      </c>
      <c r="M37" s="1">
        <v>151.5151515151515</v>
      </c>
      <c r="O37" t="s">
        <v>3</v>
      </c>
      <c r="P37">
        <v>195.85898153329603</v>
      </c>
      <c r="Q37">
        <v>207.79220779220779</v>
      </c>
      <c r="R37">
        <v>619.52861952861952</v>
      </c>
      <c r="S37">
        <v>222.95081967213116</v>
      </c>
      <c r="T37">
        <v>231.1352821210061</v>
      </c>
      <c r="U37">
        <v>171.42857142857144</v>
      </c>
      <c r="V37">
        <v>211.05527638190955</v>
      </c>
      <c r="W37">
        <v>484.5222072678331</v>
      </c>
      <c r="X37">
        <v>212.15043394406942</v>
      </c>
      <c r="Y37">
        <v>256.82182985553771</v>
      </c>
      <c r="Z37">
        <v>262.64591439688718</v>
      </c>
      <c r="AA37">
        <v>227.4247491638796</v>
      </c>
      <c r="AC37" t="s">
        <v>3</v>
      </c>
      <c r="AD37">
        <f t="shared" ref="AD37:AD56" si="27">B37/P37</f>
        <v>0.65457875457875458</v>
      </c>
      <c r="AE37">
        <f t="shared" ref="AE37:AE56" si="28">C37/Q37</f>
        <v>0.57020142180094791</v>
      </c>
      <c r="AF37">
        <f t="shared" ref="AF37:AF56" si="29">D37/R37</f>
        <v>0.38091573682185459</v>
      </c>
      <c r="AG37">
        <f t="shared" ref="AG37:AG56" si="30">E37/S37</f>
        <v>0.53041172122951175</v>
      </c>
      <c r="AH37">
        <f t="shared" ref="AH37:AH56" si="31">F37/T37</f>
        <v>0.50488435948885846</v>
      </c>
      <c r="AI37">
        <f t="shared" ref="AI37:AI56" si="32">G37/U37</f>
        <v>0.69187052137385718</v>
      </c>
      <c r="AJ37">
        <f t="shared" ref="AJ37:AJ56" si="33">H37/V37</f>
        <v>0.64644959107238398</v>
      </c>
      <c r="AK37">
        <f t="shared" ref="AK37:AK56" si="34">I37/W37</f>
        <v>0.41125461254612544</v>
      </c>
      <c r="AL37">
        <f t="shared" ref="AL37:AL56" si="35">J37/X37</f>
        <v>0.62892620020429013</v>
      </c>
      <c r="AM37">
        <f t="shared" ref="AM37:AM56" si="36">K37/Y37</f>
        <v>0.54957657021877215</v>
      </c>
      <c r="AN37">
        <f t="shared" ref="AN37:AN56" si="37">L37/Z37</f>
        <v>0.52156265854895989</v>
      </c>
      <c r="AO37">
        <f t="shared" ref="AO37:AO56" si="38">M37/AA37</f>
        <v>0.66622103386809262</v>
      </c>
    </row>
    <row r="38" spans="1:41">
      <c r="A38" t="s">
        <v>4</v>
      </c>
      <c r="B38" s="1">
        <v>18.921475875118258</v>
      </c>
      <c r="C38" s="1">
        <v>33.975084937712346</v>
      </c>
      <c r="D38" s="1">
        <v>54.824561403508767</v>
      </c>
      <c r="E38" s="1">
        <v>122.41775057383319</v>
      </c>
      <c r="F38" s="1">
        <v>181.63471241170535</v>
      </c>
      <c r="G38" s="1">
        <v>179.23823749066469</v>
      </c>
      <c r="H38" s="1">
        <v>151.40591204037491</v>
      </c>
      <c r="I38" s="1">
        <v>121.48823082763856</v>
      </c>
      <c r="J38" s="1">
        <v>137.25490196078431</v>
      </c>
      <c r="K38" s="1">
        <v>151.5151515151515</v>
      </c>
      <c r="L38" s="1">
        <v>141.47431124348472</v>
      </c>
      <c r="M38" s="1">
        <v>152.72727272727272</v>
      </c>
      <c r="O38" t="s">
        <v>4</v>
      </c>
      <c r="P38">
        <v>168.50291639662996</v>
      </c>
      <c r="Q38">
        <v>272.29407760381213</v>
      </c>
      <c r="R38">
        <v>1377.4104683195592</v>
      </c>
      <c r="S38">
        <v>254.56919060052218</v>
      </c>
      <c r="T38">
        <v>384.35603506405937</v>
      </c>
      <c r="U38">
        <v>228.42639593908632</v>
      </c>
      <c r="V38">
        <v>237.62376237623764</v>
      </c>
      <c r="W38">
        <v>283.68794326241135</v>
      </c>
      <c r="X38">
        <v>287.92134831460675</v>
      </c>
      <c r="Y38">
        <v>210.59782608695653</v>
      </c>
      <c r="Z38">
        <v>269.92287917737792</v>
      </c>
      <c r="AA38">
        <v>268.14911706998038</v>
      </c>
      <c r="AC38" t="s">
        <v>4</v>
      </c>
      <c r="AD38">
        <f t="shared" si="27"/>
        <v>0.11229168182810566</v>
      </c>
      <c r="AE38">
        <f t="shared" si="28"/>
        <v>0.12477349943374859</v>
      </c>
      <c r="AF38">
        <f t="shared" si="29"/>
        <v>3.9802631578947367E-2</v>
      </c>
      <c r="AG38">
        <f t="shared" si="30"/>
        <v>0.48088203558746784</v>
      </c>
      <c r="AH38">
        <f t="shared" si="31"/>
        <v>0.47256890966062987</v>
      </c>
      <c r="AI38">
        <f t="shared" si="32"/>
        <v>0.78466517301468752</v>
      </c>
      <c r="AJ38">
        <f t="shared" si="33"/>
        <v>0.63716654650324445</v>
      </c>
      <c r="AK38">
        <f t="shared" si="34"/>
        <v>0.42824601366742593</v>
      </c>
      <c r="AL38">
        <f t="shared" si="35"/>
        <v>0.4767097082735533</v>
      </c>
      <c r="AM38">
        <f t="shared" si="36"/>
        <v>0.71945259042033227</v>
      </c>
      <c r="AN38">
        <f t="shared" si="37"/>
        <v>0.52412863879729099</v>
      </c>
      <c r="AO38">
        <f t="shared" si="38"/>
        <v>0.56956097560975605</v>
      </c>
    </row>
    <row r="39" spans="1:41">
      <c r="A39" t="s">
        <v>5</v>
      </c>
      <c r="B39" s="1">
        <v>100.53619302949062</v>
      </c>
      <c r="C39" s="1">
        <v>164.42451420029894</v>
      </c>
      <c r="D39" s="1">
        <v>167.76075857038657</v>
      </c>
      <c r="E39" s="1">
        <v>116.55011655011654</v>
      </c>
      <c r="F39" s="1">
        <v>135.54216867469879</v>
      </c>
      <c r="G39" s="1">
        <v>198.38354151359295</v>
      </c>
      <c r="H39" s="1">
        <v>225.17911975435007</v>
      </c>
      <c r="I39" s="1">
        <v>184.19033000767459</v>
      </c>
      <c r="J39" s="1">
        <v>157.79092702169623</v>
      </c>
      <c r="K39" s="1">
        <v>132.35294117647058</v>
      </c>
      <c r="L39" s="1">
        <v>793.65079365079362</v>
      </c>
      <c r="M39" s="1">
        <v>129.37595129375953</v>
      </c>
      <c r="O39" t="s">
        <v>5</v>
      </c>
      <c r="P39">
        <v>198.08306709265176</v>
      </c>
      <c r="Q39">
        <v>247.16098864395457</v>
      </c>
      <c r="R39">
        <v>336.1344537815126</v>
      </c>
      <c r="S39">
        <v>260.17344896597729</v>
      </c>
      <c r="T39">
        <v>159.81735159817353</v>
      </c>
      <c r="U39">
        <v>383.38658146964855</v>
      </c>
      <c r="V39">
        <v>225.71819425444596</v>
      </c>
      <c r="W39">
        <v>641.28256513026054</v>
      </c>
      <c r="X39">
        <v>338.32140533506833</v>
      </c>
      <c r="Y39">
        <v>231.76936122102882</v>
      </c>
      <c r="Z39">
        <v>3158.544108574954</v>
      </c>
      <c r="AA39">
        <v>274.94908350305502</v>
      </c>
      <c r="AC39" t="s">
        <v>5</v>
      </c>
      <c r="AD39">
        <f t="shared" si="27"/>
        <v>0.50754561964888001</v>
      </c>
      <c r="AE39">
        <f t="shared" si="28"/>
        <v>0.66525269664283115</v>
      </c>
      <c r="AF39">
        <f t="shared" si="29"/>
        <v>0.49908825674690005</v>
      </c>
      <c r="AG39">
        <f t="shared" si="30"/>
        <v>0.44797083258621723</v>
      </c>
      <c r="AH39">
        <f t="shared" si="31"/>
        <v>0.84810671256454373</v>
      </c>
      <c r="AI39">
        <f t="shared" si="32"/>
        <v>0.51745040411462162</v>
      </c>
      <c r="AJ39">
        <f t="shared" si="33"/>
        <v>0.99761173660866609</v>
      </c>
      <c r="AK39">
        <f t="shared" si="34"/>
        <v>0.28722179585571755</v>
      </c>
      <c r="AL39">
        <f t="shared" si="35"/>
        <v>0.46639356698528289</v>
      </c>
      <c r="AM39">
        <f t="shared" si="36"/>
        <v>0.57105451936872309</v>
      </c>
      <c r="AN39">
        <f t="shared" si="37"/>
        <v>0.25127108134920634</v>
      </c>
      <c r="AO39">
        <f t="shared" si="38"/>
        <v>0.47054512655730313</v>
      </c>
    </row>
    <row r="40" spans="1:41">
      <c r="A40" t="s">
        <v>6</v>
      </c>
      <c r="B40" s="1">
        <v>111.46496815286625</v>
      </c>
      <c r="C40" s="1">
        <v>159.30485155684286</v>
      </c>
      <c r="D40" s="1">
        <v>114.41647597254006</v>
      </c>
      <c r="E40" s="1">
        <v>111.44130757800892</v>
      </c>
      <c r="F40" s="1">
        <v>121.30401819560274</v>
      </c>
      <c r="G40" s="1">
        <v>108.44306738962045</v>
      </c>
      <c r="H40" s="1">
        <v>157.89473684210526</v>
      </c>
      <c r="I40" s="1">
        <v>117.46280344557556</v>
      </c>
      <c r="J40" s="1">
        <v>140.22140221402213</v>
      </c>
      <c r="K40" s="1">
        <v>107.29613733905579</v>
      </c>
      <c r="L40" s="1">
        <v>145.29914529914529</v>
      </c>
      <c r="M40" s="1">
        <v>123.02284710017575</v>
      </c>
      <c r="O40" t="s">
        <v>6</v>
      </c>
      <c r="P40">
        <v>149.43215780035862</v>
      </c>
      <c r="Q40">
        <v>440.97693351424692</v>
      </c>
      <c r="R40">
        <v>203.32717190388169</v>
      </c>
      <c r="S40">
        <v>235.96938775510205</v>
      </c>
      <c r="T40">
        <v>260.54590570719603</v>
      </c>
      <c r="U40">
        <v>192.94377067254686</v>
      </c>
      <c r="V40">
        <v>338.32140533506833</v>
      </c>
      <c r="W40">
        <v>183.38727076591152</v>
      </c>
      <c r="X40">
        <v>344.82758620689657</v>
      </c>
      <c r="Y40">
        <v>195.95448798988622</v>
      </c>
      <c r="Z40">
        <v>220.95959595959593</v>
      </c>
      <c r="AA40">
        <v>214.51104100946372</v>
      </c>
      <c r="AC40" t="s">
        <v>6</v>
      </c>
      <c r="AD40">
        <f t="shared" si="27"/>
        <v>0.74592356687898098</v>
      </c>
      <c r="AE40">
        <f t="shared" si="28"/>
        <v>0.36125438645351754</v>
      </c>
      <c r="AF40">
        <f t="shared" si="29"/>
        <v>0.56272103182858335</v>
      </c>
      <c r="AG40">
        <f t="shared" si="30"/>
        <v>0.47227018995221076</v>
      </c>
      <c r="AH40">
        <f t="shared" si="31"/>
        <v>0.46557637459836099</v>
      </c>
      <c r="AI40">
        <f t="shared" si="32"/>
        <v>0.56204492641363279</v>
      </c>
      <c r="AJ40">
        <f t="shared" si="33"/>
        <v>0.46670040485829956</v>
      </c>
      <c r="AK40">
        <f t="shared" si="34"/>
        <v>0.64051775761205032</v>
      </c>
      <c r="AL40">
        <f t="shared" si="35"/>
        <v>0.40664206642066419</v>
      </c>
      <c r="AM40">
        <f t="shared" si="36"/>
        <v>0.54755641700124602</v>
      </c>
      <c r="AN40">
        <f t="shared" si="37"/>
        <v>0.65758241758241764</v>
      </c>
      <c r="AO40">
        <f t="shared" si="38"/>
        <v>0.57350356662876045</v>
      </c>
    </row>
    <row r="41" spans="1:41">
      <c r="A41" t="s">
        <v>7</v>
      </c>
      <c r="B41" s="1">
        <v>72.63922518159805</v>
      </c>
      <c r="C41" s="1">
        <v>240.35420619860849</v>
      </c>
      <c r="D41" s="1">
        <v>83.762886597938149</v>
      </c>
      <c r="E41" s="1">
        <v>130.63357282821684</v>
      </c>
      <c r="F41" s="1">
        <v>87.554721701063173</v>
      </c>
      <c r="G41" s="1">
        <v>105.82010582010582</v>
      </c>
      <c r="H41" s="1">
        <v>130.12361743656473</v>
      </c>
      <c r="I41" s="1">
        <v>114.28571428571429</v>
      </c>
      <c r="J41" s="1">
        <v>82.018927444794954</v>
      </c>
      <c r="K41" s="1">
        <v>164.58196181698486</v>
      </c>
      <c r="L41" s="1">
        <v>100.13351134846462</v>
      </c>
      <c r="M41" s="1">
        <v>100.46367851622875</v>
      </c>
      <c r="O41" t="s">
        <v>7</v>
      </c>
      <c r="P41">
        <v>223.69089984748345</v>
      </c>
      <c r="Q41">
        <v>928.57142857142856</v>
      </c>
      <c r="R41">
        <v>237.46701846965698</v>
      </c>
      <c r="S41">
        <v>292.3686818632309</v>
      </c>
      <c r="T41">
        <v>210.12931034482759</v>
      </c>
      <c r="U41">
        <v>188.88289260658394</v>
      </c>
      <c r="V41">
        <v>259.44726452340666</v>
      </c>
      <c r="W41">
        <v>312.15772179627601</v>
      </c>
      <c r="X41">
        <v>163.76663254861822</v>
      </c>
      <c r="Y41">
        <v>205.12820512820511</v>
      </c>
      <c r="Z41">
        <v>201.27118644067798</v>
      </c>
      <c r="AA41">
        <v>213.17829457364343</v>
      </c>
      <c r="AC41" t="s">
        <v>7</v>
      </c>
      <c r="AD41">
        <f t="shared" si="27"/>
        <v>0.32473035439137132</v>
      </c>
      <c r="AE41">
        <f t="shared" si="28"/>
        <v>0.25884299129080918</v>
      </c>
      <c r="AF41">
        <f t="shared" si="29"/>
        <v>0.35273482245131732</v>
      </c>
      <c r="AG41">
        <f t="shared" si="30"/>
        <v>0.44681110163956206</v>
      </c>
      <c r="AH41">
        <f t="shared" si="31"/>
        <v>0.41667067558249549</v>
      </c>
      <c r="AI41">
        <f t="shared" si="32"/>
        <v>0.56024187452758878</v>
      </c>
      <c r="AJ41">
        <f t="shared" si="33"/>
        <v>0.50154168198919402</v>
      </c>
      <c r="AK41">
        <f t="shared" si="34"/>
        <v>0.36611528822055139</v>
      </c>
      <c r="AL41">
        <f t="shared" si="35"/>
        <v>0.50082807570977916</v>
      </c>
      <c r="AM41">
        <f t="shared" si="36"/>
        <v>0.80233706385780124</v>
      </c>
      <c r="AN41">
        <f t="shared" si="37"/>
        <v>0.49750544585763473</v>
      </c>
      <c r="AO41">
        <f t="shared" si="38"/>
        <v>0.47126598285794574</v>
      </c>
    </row>
    <row r="42" spans="1:41">
      <c r="A42" t="s">
        <v>8</v>
      </c>
      <c r="B42" s="1">
        <v>130.43478260869566</v>
      </c>
      <c r="C42" s="1">
        <v>257.14285714285711</v>
      </c>
      <c r="D42" s="1">
        <v>134.08609738884968</v>
      </c>
      <c r="E42" s="1">
        <v>147.94889038332212</v>
      </c>
      <c r="F42" s="1">
        <v>160.857908847185</v>
      </c>
      <c r="G42" s="1">
        <v>73.90983000739098</v>
      </c>
      <c r="H42" s="1">
        <v>-19.379844961240309</v>
      </c>
      <c r="I42" s="1">
        <v>140.54813773717498</v>
      </c>
      <c r="J42" s="1">
        <v>150.06821282401091</v>
      </c>
      <c r="K42" s="1">
        <v>883.21167883211672</v>
      </c>
      <c r="L42" s="1">
        <v>216.41118124436429</v>
      </c>
      <c r="M42" s="1">
        <v>0</v>
      </c>
      <c r="O42" t="s">
        <v>8</v>
      </c>
      <c r="P42">
        <v>220.68095838587644</v>
      </c>
      <c r="Q42">
        <v>483.68298368298366</v>
      </c>
      <c r="R42">
        <v>207.73225620311598</v>
      </c>
      <c r="S42">
        <v>196.89737470167066</v>
      </c>
      <c r="T42">
        <v>209.08004778972523</v>
      </c>
      <c r="U42">
        <v>188.79056047197639</v>
      </c>
      <c r="V42">
        <v>546.92355500310759</v>
      </c>
      <c r="W42">
        <v>309.33333333333331</v>
      </c>
      <c r="X42">
        <v>196.8019680196802</v>
      </c>
      <c r="Y42">
        <v>2846.0620525059667</v>
      </c>
      <c r="Z42">
        <v>249.83563445101905</v>
      </c>
      <c r="AA42">
        <v>169.37191249117856</v>
      </c>
      <c r="AC42" t="s">
        <v>8</v>
      </c>
      <c r="AD42">
        <f t="shared" si="27"/>
        <v>0.59105590062111801</v>
      </c>
      <c r="AE42">
        <f t="shared" si="28"/>
        <v>0.53163511187607571</v>
      </c>
      <c r="AF42">
        <f t="shared" si="29"/>
        <v>0.64547557437465697</v>
      </c>
      <c r="AG42">
        <f t="shared" si="30"/>
        <v>0.75140103115893286</v>
      </c>
      <c r="AH42">
        <f t="shared" si="31"/>
        <v>0.76936039831482195</v>
      </c>
      <c r="AI42">
        <f t="shared" si="32"/>
        <v>0.3914911308203991</v>
      </c>
      <c r="AJ42">
        <f t="shared" si="33"/>
        <v>-3.5434284707540516E-2</v>
      </c>
      <c r="AK42">
        <f t="shared" si="34"/>
        <v>0.45435820389172948</v>
      </c>
      <c r="AL42">
        <f t="shared" si="35"/>
        <v>0.76253410641200547</v>
      </c>
      <c r="AM42">
        <f t="shared" si="36"/>
        <v>0.31032762551837056</v>
      </c>
      <c r="AN42">
        <f t="shared" si="37"/>
        <v>0.86621422808599502</v>
      </c>
      <c r="AO42">
        <f t="shared" si="38"/>
        <v>0</v>
      </c>
    </row>
    <row r="45" spans="1:41">
      <c r="A45" t="s">
        <v>12</v>
      </c>
    </row>
    <row r="46" spans="1:41">
      <c r="B46">
        <v>1</v>
      </c>
      <c r="C46">
        <v>2</v>
      </c>
      <c r="D46">
        <v>3</v>
      </c>
      <c r="E46">
        <v>4</v>
      </c>
      <c r="F46">
        <v>5</v>
      </c>
      <c r="G46">
        <v>6</v>
      </c>
      <c r="H46">
        <v>7</v>
      </c>
      <c r="I46">
        <v>8</v>
      </c>
      <c r="J46">
        <v>9</v>
      </c>
      <c r="K46">
        <v>10</v>
      </c>
      <c r="L46">
        <v>11</v>
      </c>
      <c r="M46">
        <v>12</v>
      </c>
      <c r="P46">
        <v>1</v>
      </c>
      <c r="Q46">
        <v>2</v>
      </c>
      <c r="R46">
        <v>3</v>
      </c>
      <c r="S46">
        <v>4</v>
      </c>
      <c r="T46">
        <v>5</v>
      </c>
      <c r="U46">
        <v>6</v>
      </c>
      <c r="V46">
        <v>7</v>
      </c>
      <c r="W46">
        <v>8</v>
      </c>
      <c r="X46">
        <v>9</v>
      </c>
      <c r="Y46">
        <v>10</v>
      </c>
      <c r="Z46">
        <v>11</v>
      </c>
      <c r="AA46">
        <v>12</v>
      </c>
      <c r="AD46">
        <v>1</v>
      </c>
      <c r="AE46">
        <v>2</v>
      </c>
      <c r="AF46">
        <v>3</v>
      </c>
      <c r="AG46">
        <v>4</v>
      </c>
      <c r="AH46">
        <v>5</v>
      </c>
      <c r="AI46">
        <v>6</v>
      </c>
      <c r="AJ46">
        <v>7</v>
      </c>
      <c r="AK46">
        <v>8</v>
      </c>
      <c r="AL46">
        <v>9</v>
      </c>
      <c r="AM46">
        <v>10</v>
      </c>
      <c r="AN46">
        <v>11</v>
      </c>
      <c r="AO46">
        <v>12</v>
      </c>
    </row>
    <row r="47" spans="1:41">
      <c r="A47" t="s">
        <v>3</v>
      </c>
      <c r="B47" s="1">
        <v>145.47754585705252</v>
      </c>
      <c r="C47" s="1">
        <v>180.95987411487019</v>
      </c>
      <c r="D47" s="1">
        <v>271.26099706744867</v>
      </c>
      <c r="E47" s="1">
        <v>183.4189288334556</v>
      </c>
      <c r="F47" s="1">
        <v>165.13761467889907</v>
      </c>
      <c r="G47" s="1">
        <v>185.73551263001485</v>
      </c>
      <c r="H47" s="1">
        <v>151.5151515151515</v>
      </c>
      <c r="I47" s="1">
        <v>206.33750921149596</v>
      </c>
      <c r="J47" s="1">
        <v>175.56179775280899</v>
      </c>
      <c r="K47" s="1">
        <v>232.55813953488374</v>
      </c>
      <c r="L47" s="1">
        <v>179.34002869440459</v>
      </c>
      <c r="M47" s="1">
        <v>165.94516594516594</v>
      </c>
      <c r="O47" t="s">
        <v>3</v>
      </c>
      <c r="P47">
        <v>197.02066314271983</v>
      </c>
      <c r="Q47">
        <v>248.71355060034307</v>
      </c>
      <c r="R47">
        <v>519.97810618500273</v>
      </c>
      <c r="S47">
        <v>193.26339039204859</v>
      </c>
      <c r="T47">
        <v>229.27689594356261</v>
      </c>
      <c r="U47">
        <v>237.85926660059465</v>
      </c>
      <c r="V47">
        <v>281.12449799196787</v>
      </c>
      <c r="W47">
        <v>440.32444959443802</v>
      </c>
      <c r="X47">
        <v>255.68181818181819</v>
      </c>
      <c r="Y47">
        <v>222.43713733075435</v>
      </c>
      <c r="Z47">
        <v>243.90243902439025</v>
      </c>
      <c r="AA47">
        <v>207.49279538904901</v>
      </c>
      <c r="AC47" t="s">
        <v>3</v>
      </c>
      <c r="AD47">
        <f>B47/P47</f>
        <v>0.7383872510451861</v>
      </c>
      <c r="AE47">
        <f t="shared" ref="AE47:AE56" si="39">C47/Q47</f>
        <v>0.72758349385496079</v>
      </c>
      <c r="AF47">
        <f t="shared" ref="AF47:AF56" si="40">D47/R47</f>
        <v>0.52167772804445134</v>
      </c>
      <c r="AG47">
        <f t="shared" ref="AG47:AG56" si="41">E47/S47</f>
        <v>0.94906194319253734</v>
      </c>
      <c r="AH47">
        <f t="shared" ref="AH47:AH56" si="42">F47/T47</f>
        <v>0.72025405786873675</v>
      </c>
      <c r="AI47">
        <f t="shared" ref="AI47:AI56" si="43">G47/U47</f>
        <v>0.78086305101535414</v>
      </c>
      <c r="AJ47">
        <f t="shared" ref="AJ47:AJ56" si="44">H47/V47</f>
        <v>0.53896103896103886</v>
      </c>
      <c r="AK47">
        <f t="shared" ref="AK47:AK56" si="45">I47/W47</f>
        <v>0.46860334328821318</v>
      </c>
      <c r="AL47">
        <f t="shared" ref="AL47:AL56" si="46">J47/X47</f>
        <v>0.68664169787765295</v>
      </c>
      <c r="AM47">
        <f t="shared" ref="AM47:AM56" si="47">K47/Y47</f>
        <v>1.045500505561173</v>
      </c>
      <c r="AN47">
        <f t="shared" ref="AN47:AN56" si="48">L47/Z47</f>
        <v>0.73529411764705888</v>
      </c>
      <c r="AO47">
        <f t="shared" ref="AO47:AO56" si="49">M47/AA47</f>
        <v>0.79976350809684138</v>
      </c>
    </row>
    <row r="48" spans="1:41">
      <c r="A48" t="s">
        <v>4</v>
      </c>
      <c r="B48" s="1">
        <v>37.950664136622393</v>
      </c>
      <c r="C48" s="1">
        <v>22.701475595913735</v>
      </c>
      <c r="D48" s="1">
        <v>76.502732240437155</v>
      </c>
      <c r="E48" s="1">
        <v>128.78787878787878</v>
      </c>
      <c r="F48" s="1">
        <v>244.3991853360489</v>
      </c>
      <c r="G48" s="1">
        <v>179.77528089887639</v>
      </c>
      <c r="H48" s="1">
        <v>122.65512265512265</v>
      </c>
      <c r="I48" s="1">
        <v>181.95602729340411</v>
      </c>
      <c r="J48" s="1">
        <v>197.04433497536945</v>
      </c>
      <c r="K48" s="1">
        <v>188.39487565938205</v>
      </c>
      <c r="L48" s="1">
        <v>162.72189349112426</v>
      </c>
      <c r="M48" s="1">
        <v>137.38250180766448</v>
      </c>
      <c r="O48" t="s">
        <v>4</v>
      </c>
      <c r="P48">
        <v>153.0612244897959</v>
      </c>
      <c r="Q48">
        <v>257.177033492823</v>
      </c>
      <c r="R48">
        <v>1404.255319148936</v>
      </c>
      <c r="S48">
        <v>265.12968299711815</v>
      </c>
      <c r="T48">
        <v>391.56626506024094</v>
      </c>
      <c r="U48">
        <v>230.81361800346218</v>
      </c>
      <c r="V48">
        <v>226.74418604651166</v>
      </c>
      <c r="W48">
        <v>288.24833702882484</v>
      </c>
      <c r="X48">
        <v>286.06208155812539</v>
      </c>
      <c r="Y48">
        <v>205.47945205479454</v>
      </c>
      <c r="Z48">
        <v>253.16455696202533</v>
      </c>
      <c r="AA48">
        <v>259.38189845474614</v>
      </c>
      <c r="AC48" t="s">
        <v>4</v>
      </c>
      <c r="AD48">
        <f t="shared" ref="AD47:AD56" si="50">B48/P48</f>
        <v>0.24794433902593299</v>
      </c>
      <c r="AE48">
        <f t="shared" si="39"/>
        <v>8.8271784177599441E-2</v>
      </c>
      <c r="AF48">
        <f t="shared" si="40"/>
        <v>5.4479218413644649E-2</v>
      </c>
      <c r="AG48">
        <f t="shared" si="41"/>
        <v>0.48575428194993409</v>
      </c>
      <c r="AH48">
        <f t="shared" si="42"/>
        <v>0.62415791947360189</v>
      </c>
      <c r="AI48">
        <f t="shared" si="43"/>
        <v>0.778876404494382</v>
      </c>
      <c r="AJ48">
        <f t="shared" si="44"/>
        <v>0.54094054094054089</v>
      </c>
      <c r="AK48">
        <f t="shared" si="45"/>
        <v>0.63124744853327119</v>
      </c>
      <c r="AL48">
        <f t="shared" si="46"/>
        <v>0.68881668588198297</v>
      </c>
      <c r="AM48">
        <f t="shared" si="47"/>
        <v>0.91685506154232588</v>
      </c>
      <c r="AN48">
        <f t="shared" si="48"/>
        <v>0.64275147928994081</v>
      </c>
      <c r="AO48">
        <f t="shared" si="49"/>
        <v>0.52965338994784694</v>
      </c>
    </row>
    <row r="49" spans="1:41">
      <c r="A49" t="s">
        <v>5</v>
      </c>
      <c r="B49" s="1">
        <v>152.82392026578074</v>
      </c>
      <c r="C49" s="1">
        <v>191.31714495952909</v>
      </c>
      <c r="D49" s="1">
        <v>201.87454938716655</v>
      </c>
      <c r="E49" s="1">
        <v>129.7709923664122</v>
      </c>
      <c r="F49" s="1">
        <v>150.94339622641508</v>
      </c>
      <c r="G49" s="1">
        <v>241.58125915080527</v>
      </c>
      <c r="H49" s="1">
        <v>181.26888217522659</v>
      </c>
      <c r="I49" s="1">
        <v>243.53120243531205</v>
      </c>
      <c r="J49" s="1">
        <v>227.27272727272728</v>
      </c>
      <c r="K49" s="1">
        <v>152.72727272727272</v>
      </c>
      <c r="L49" s="1">
        <v>818.50533807829174</v>
      </c>
      <c r="M49" s="1">
        <v>158.97047691143075</v>
      </c>
      <c r="O49" t="s">
        <v>5</v>
      </c>
      <c r="P49">
        <v>188.57459789240156</v>
      </c>
      <c r="Q49">
        <v>253.98700531600707</v>
      </c>
      <c r="R49">
        <v>299.40119760479041</v>
      </c>
      <c r="S49">
        <v>260.86956521739131</v>
      </c>
      <c r="T49">
        <v>171.80394138453767</v>
      </c>
      <c r="U49">
        <v>441.62436548223349</v>
      </c>
      <c r="V49">
        <v>189.91097922848664</v>
      </c>
      <c r="W49">
        <v>647.39884393063585</v>
      </c>
      <c r="X49">
        <v>331.61806746712409</v>
      </c>
      <c r="Y49">
        <v>225.22522522522522</v>
      </c>
      <c r="Z49">
        <v>3067.8148546824546</v>
      </c>
      <c r="AA49">
        <v>272.72727272727269</v>
      </c>
      <c r="AC49" t="s">
        <v>5</v>
      </c>
      <c r="AD49">
        <f t="shared" si="50"/>
        <v>0.81041625952706664</v>
      </c>
      <c r="AE49">
        <f t="shared" si="39"/>
        <v>0.75325564282902968</v>
      </c>
      <c r="AF49">
        <f t="shared" si="40"/>
        <v>0.67426099495313629</v>
      </c>
      <c r="AG49">
        <f t="shared" si="41"/>
        <v>0.49745547073791341</v>
      </c>
      <c r="AH49">
        <f t="shared" si="42"/>
        <v>0.87857935627080996</v>
      </c>
      <c r="AI49">
        <f t="shared" si="43"/>
        <v>0.54702882819205334</v>
      </c>
      <c r="AJ49">
        <f t="shared" si="44"/>
        <v>0.95449395770392753</v>
      </c>
      <c r="AK49">
        <f t="shared" si="45"/>
        <v>0.37616873233311593</v>
      </c>
      <c r="AL49">
        <f t="shared" si="46"/>
        <v>0.68534482758620685</v>
      </c>
      <c r="AM49">
        <f t="shared" si="47"/>
        <v>0.67810909090909088</v>
      </c>
      <c r="AN49">
        <f t="shared" si="48"/>
        <v>0.26680402072797649</v>
      </c>
      <c r="AO49">
        <f t="shared" si="49"/>
        <v>0.58289174867524618</v>
      </c>
    </row>
    <row r="50" spans="1:41">
      <c r="A50" t="s">
        <v>6</v>
      </c>
      <c r="B50" s="1">
        <v>124.80499219968797</v>
      </c>
      <c r="C50" s="1">
        <v>158.84476534296027</v>
      </c>
      <c r="D50" s="1">
        <v>144.15781487101668</v>
      </c>
      <c r="E50" s="1">
        <v>123.90670553935861</v>
      </c>
      <c r="F50" s="1">
        <v>137.29977116704805</v>
      </c>
      <c r="G50" s="1">
        <v>138.67488443759629</v>
      </c>
      <c r="H50" s="1">
        <v>187.5</v>
      </c>
      <c r="I50" s="1">
        <v>156.49452269170578</v>
      </c>
      <c r="J50" s="1">
        <v>163.08376575240919</v>
      </c>
      <c r="K50" s="1">
        <v>135.23131672597864</v>
      </c>
      <c r="L50" s="1">
        <v>177.21518987341773</v>
      </c>
      <c r="M50" s="1">
        <v>157.89473684210526</v>
      </c>
      <c r="O50" t="s">
        <v>6</v>
      </c>
      <c r="P50">
        <v>156.25</v>
      </c>
      <c r="Q50">
        <v>423.72881355932202</v>
      </c>
      <c r="R50">
        <v>215.2974504249292</v>
      </c>
      <c r="S50">
        <v>196.54841802492808</v>
      </c>
      <c r="T50">
        <v>261.66097838452788</v>
      </c>
      <c r="U50">
        <v>179.92424242424244</v>
      </c>
      <c r="V50">
        <v>392.91643608190373</v>
      </c>
      <c r="W50">
        <v>161.9047619047619</v>
      </c>
      <c r="X50">
        <v>333.52176370830978</v>
      </c>
      <c r="Y50">
        <v>206.85900925421882</v>
      </c>
      <c r="Z50">
        <v>175.5926251097454</v>
      </c>
      <c r="AA50">
        <v>214.08450704225353</v>
      </c>
      <c r="AC50" t="s">
        <v>6</v>
      </c>
      <c r="AD50">
        <f t="shared" si="50"/>
        <v>0.79875195007800304</v>
      </c>
      <c r="AE50">
        <f t="shared" si="39"/>
        <v>0.37487364620938624</v>
      </c>
      <c r="AF50">
        <f t="shared" si="40"/>
        <v>0.66957511380880108</v>
      </c>
      <c r="AG50">
        <f t="shared" si="41"/>
        <v>0.63041314086610267</v>
      </c>
      <c r="AH50">
        <f t="shared" si="42"/>
        <v>0.52472390806884883</v>
      </c>
      <c r="AI50">
        <f t="shared" si="43"/>
        <v>0.77074041034790353</v>
      </c>
      <c r="AJ50">
        <f t="shared" si="44"/>
        <v>0.4772007042253521</v>
      </c>
      <c r="AK50">
        <f t="shared" si="45"/>
        <v>0.96658381662524162</v>
      </c>
      <c r="AL50">
        <f t="shared" si="46"/>
        <v>0.48897488409493534</v>
      </c>
      <c r="AM50">
        <f t="shared" si="47"/>
        <v>0.65373665480427046</v>
      </c>
      <c r="AN50">
        <f t="shared" si="48"/>
        <v>1.0092405063291139</v>
      </c>
      <c r="AO50">
        <f t="shared" si="49"/>
        <v>0.73753462603878106</v>
      </c>
    </row>
    <row r="51" spans="1:41">
      <c r="A51" t="s">
        <v>7</v>
      </c>
      <c r="B51" s="1">
        <v>115.22134627046695</v>
      </c>
      <c r="C51" s="1">
        <v>243.59775140537167</v>
      </c>
      <c r="D51" s="1">
        <v>94.816687737041718</v>
      </c>
      <c r="E51" s="1">
        <v>97.465886939571149</v>
      </c>
      <c r="F51" s="1">
        <v>113.35012594458439</v>
      </c>
      <c r="G51" s="1">
        <v>124.26422498364944</v>
      </c>
      <c r="H51" s="1">
        <v>135.13513513513513</v>
      </c>
      <c r="I51" s="1">
        <v>148.14814814814815</v>
      </c>
      <c r="J51" s="1">
        <v>124.30080795525171</v>
      </c>
      <c r="K51" s="1">
        <v>136.01036269430051</v>
      </c>
      <c r="L51" s="1">
        <v>118.57707509881423</v>
      </c>
      <c r="M51" s="1">
        <v>130.16845329249617</v>
      </c>
      <c r="O51" t="s">
        <v>7</v>
      </c>
      <c r="P51">
        <v>199.75031210986265</v>
      </c>
      <c r="Q51">
        <v>1013.9075818752805</v>
      </c>
      <c r="R51">
        <v>175.58528428093646</v>
      </c>
      <c r="S51">
        <v>271.54663518299884</v>
      </c>
      <c r="T51">
        <v>201.37103684661525</v>
      </c>
      <c r="U51">
        <v>165.14558887440242</v>
      </c>
      <c r="V51">
        <v>262.43093922651934</v>
      </c>
      <c r="W51">
        <v>277.30375426621163</v>
      </c>
      <c r="X51">
        <v>155.87529976019187</v>
      </c>
      <c r="Y51">
        <v>161.12084063047286</v>
      </c>
      <c r="Z51">
        <v>200</v>
      </c>
      <c r="AA51">
        <v>189.25831202046035</v>
      </c>
      <c r="AC51" t="s">
        <v>7</v>
      </c>
      <c r="AD51">
        <f t="shared" si="50"/>
        <v>0.57682686476652523</v>
      </c>
      <c r="AE51">
        <f t="shared" si="39"/>
        <v>0.24025636631972275</v>
      </c>
      <c r="AF51">
        <f t="shared" si="40"/>
        <v>0.5400036120642947</v>
      </c>
      <c r="AG51">
        <f t="shared" si="41"/>
        <v>0.35892872277311633</v>
      </c>
      <c r="AH51">
        <f t="shared" si="42"/>
        <v>0.56289190203119144</v>
      </c>
      <c r="AI51">
        <f t="shared" si="43"/>
        <v>0.75245258338783527</v>
      </c>
      <c r="AJ51">
        <f t="shared" si="44"/>
        <v>0.51493598862019907</v>
      </c>
      <c r="AK51">
        <f t="shared" si="45"/>
        <v>0.53424501424501425</v>
      </c>
      <c r="AL51">
        <f t="shared" si="46"/>
        <v>0.79743749103599937</v>
      </c>
      <c r="AM51">
        <f t="shared" si="47"/>
        <v>0.84415127280919122</v>
      </c>
      <c r="AN51">
        <f t="shared" si="48"/>
        <v>0.59288537549407117</v>
      </c>
      <c r="AO51">
        <f t="shared" si="49"/>
        <v>0.68778196266710812</v>
      </c>
    </row>
    <row r="52" spans="1:41">
      <c r="A52" t="s">
        <v>8</v>
      </c>
      <c r="B52" s="1">
        <v>131.11888111888112</v>
      </c>
      <c r="C52" s="1">
        <v>231.74157303370788</v>
      </c>
      <c r="D52" s="1">
        <v>174.33751743375174</v>
      </c>
      <c r="E52" s="1">
        <v>149.93481095176008</v>
      </c>
      <c r="F52" s="1">
        <v>161.72506738544473</v>
      </c>
      <c r="G52" s="1">
        <v>155.78635014836794</v>
      </c>
      <c r="H52" s="1">
        <v>-19.102196752626551</v>
      </c>
      <c r="I52" s="1">
        <v>154.27769985974754</v>
      </c>
      <c r="J52" s="1">
        <v>106.58307210031347</v>
      </c>
      <c r="K52" s="1">
        <v>964.72282217422605</v>
      </c>
      <c r="L52" s="1">
        <v>157.6182136602452</v>
      </c>
      <c r="M52" s="1">
        <v>0</v>
      </c>
      <c r="O52" t="s">
        <v>8</v>
      </c>
      <c r="P52">
        <v>201.91822311963654</v>
      </c>
      <c r="Q52">
        <v>411.21495327102804</v>
      </c>
      <c r="R52">
        <v>183.56643356643357</v>
      </c>
      <c r="S52">
        <v>166.74386289949049</v>
      </c>
      <c r="T52">
        <v>182.32819074333801</v>
      </c>
      <c r="U52">
        <v>166.19183285849951</v>
      </c>
      <c r="V52">
        <v>462.87367405978785</v>
      </c>
      <c r="W52">
        <v>263.73626373626371</v>
      </c>
      <c r="X52">
        <v>206.38820638820641</v>
      </c>
      <c r="Y52">
        <v>2626.2135922330099</v>
      </c>
      <c r="Z52">
        <v>237.23568849922643</v>
      </c>
      <c r="AA52">
        <v>183.4189288334556</v>
      </c>
      <c r="AC52" t="s">
        <v>8</v>
      </c>
      <c r="AD52">
        <f t="shared" si="50"/>
        <v>0.64936625874125875</v>
      </c>
      <c r="AE52">
        <f t="shared" si="39"/>
        <v>0.56355337078651691</v>
      </c>
      <c r="AF52">
        <f t="shared" si="40"/>
        <v>0.94972438068672371</v>
      </c>
      <c r="AG52">
        <f t="shared" si="41"/>
        <v>0.89919238012458347</v>
      </c>
      <c r="AH52">
        <f t="shared" si="42"/>
        <v>0.88699979266016993</v>
      </c>
      <c r="AI52">
        <f t="shared" si="43"/>
        <v>0.93738872403560836</v>
      </c>
      <c r="AJ52">
        <f t="shared" si="44"/>
        <v>-4.1268704234320275E-2</v>
      </c>
      <c r="AK52">
        <f t="shared" si="45"/>
        <v>0.58496961196820951</v>
      </c>
      <c r="AL52">
        <f t="shared" si="46"/>
        <v>0.51642036124794732</v>
      </c>
      <c r="AM52">
        <f t="shared" si="47"/>
        <v>0.36734362544896593</v>
      </c>
      <c r="AN52">
        <f t="shared" si="48"/>
        <v>0.66439503540699008</v>
      </c>
      <c r="AO52">
        <f t="shared" si="49"/>
        <v>0</v>
      </c>
    </row>
    <row r="53" spans="1:41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41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7" spans="1:41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4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4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41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41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41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Macky</dc:creator>
  <cp:lastModifiedBy>Macky</cp:lastModifiedBy>
  <dcterms:created xsi:type="dcterms:W3CDTF">2011-04-25T18:01:47Z</dcterms:created>
  <dcterms:modified xsi:type="dcterms:W3CDTF">2011-04-25T19:58:30Z</dcterms:modified>
</cp:coreProperties>
</file>